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8_{1FD88731-BE9C-4538-A7C6-261C70716874}" xr6:coauthVersionLast="43" xr6:coauthVersionMax="43" xr10:uidLastSave="{00000000-0000-0000-0000-000000000000}"/>
  <bookViews>
    <workbookView xWindow="-110" yWindow="-110" windowWidth="19420" windowHeight="10460" tabRatio="750" xr2:uid="{00000000-000D-0000-FFFF-FFFF00000000}"/>
  </bookViews>
  <sheets>
    <sheet name="手册参数表-欧洲" sheetId="2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V10" i="21" l="1"/>
  <c r="AU10" i="21"/>
  <c r="AT10" i="21"/>
  <c r="AS10" i="21"/>
  <c r="AR10" i="21"/>
  <c r="AQ10" i="21"/>
  <c r="AP10" i="21"/>
  <c r="AO10" i="21"/>
  <c r="AN10" i="21"/>
  <c r="AM10" i="21"/>
  <c r="AL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AV6" i="21"/>
  <c r="AU6" i="21"/>
  <c r="AT6" i="21"/>
  <c r="AS6" i="21"/>
  <c r="AR6" i="21"/>
  <c r="AQ6" i="21"/>
  <c r="AP6" i="21"/>
  <c r="AO6" i="21"/>
  <c r="AN6" i="21"/>
  <c r="AM6" i="21"/>
  <c r="AL6" i="21"/>
  <c r="AK6" i="21"/>
  <c r="AJ6" i="21"/>
  <c r="AI6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</calcChain>
</file>

<file path=xl/sharedStrings.xml><?xml version="1.0" encoding="utf-8"?>
<sst xmlns="http://schemas.openxmlformats.org/spreadsheetml/2006/main" count="462" uniqueCount="251">
  <si>
    <t>HP</t>
  </si>
  <si>
    <t>Power supply</t>
  </si>
  <si>
    <t>V/Ph/Hz</t>
  </si>
  <si>
    <t>Capacity</t>
  </si>
  <si>
    <t>kW</t>
  </si>
  <si>
    <t>Power input</t>
  </si>
  <si>
    <t>EER</t>
  </si>
  <si>
    <t>COP</t>
  </si>
  <si>
    <t>Total capacity</t>
  </si>
  <si>
    <t>Compressor</t>
  </si>
  <si>
    <t>Type</t>
  </si>
  <si>
    <t>Quantity</t>
  </si>
  <si>
    <t>Liquid pipe</t>
  </si>
  <si>
    <t>mm</t>
  </si>
  <si>
    <t>Gas pipe</t>
  </si>
  <si>
    <t>50-130% of outdoor unit capacity</t>
    <phoneticPr fontId="1" type="noConversion"/>
  </si>
  <si>
    <t>DC inverter</t>
    <phoneticPr fontId="1" type="noConversion"/>
  </si>
  <si>
    <t>DC</t>
    <phoneticPr fontId="1" type="noConversion"/>
  </si>
  <si>
    <t>MV6-280WV2GN1-E</t>
  </si>
  <si>
    <t>MV6-335WV2GN1-E</t>
  </si>
  <si>
    <t>MV6-400WV2GN1-E</t>
  </si>
  <si>
    <t>MV6-450WV2GN1-E</t>
  </si>
  <si>
    <t>MV6-500WV2GN1-E</t>
  </si>
  <si>
    <t>MV6-560WV2GN1-E</t>
  </si>
  <si>
    <t>MV6-615WV2GN1-E</t>
  </si>
  <si>
    <t>MV6-670WV2GN1-E</t>
  </si>
  <si>
    <t>MV6-730WV2GN1-E</t>
  </si>
  <si>
    <t>MV6-785WV2GN1-E</t>
  </si>
  <si>
    <t>MV6-850WV2GN1-E</t>
  </si>
  <si>
    <t>MV6-900WV2GN1-E</t>
  </si>
  <si>
    <t>Net dimensions (W×H×D)</t>
    <phoneticPr fontId="1" type="noConversion"/>
  </si>
  <si>
    <t>1730 × 1830 × 850</t>
    <phoneticPr fontId="1" type="noConversion"/>
  </si>
  <si>
    <t>Φ12.7</t>
  </si>
  <si>
    <t>Φ15.9</t>
  </si>
  <si>
    <t>Φ19.1</t>
  </si>
  <si>
    <t>Φ22.2</t>
  </si>
  <si>
    <t>Φ25.4</t>
  </si>
  <si>
    <t>Φ28.6</t>
  </si>
  <si>
    <t>Φ31.8</t>
  </si>
  <si>
    <t>Φ38.1</t>
  </si>
  <si>
    <t>Model name (Combination unit)</t>
  </si>
  <si>
    <t>Combination  type</t>
  </si>
  <si>
    <t>Fan</t>
    <phoneticPr fontId="3" type="noConversion"/>
  </si>
  <si>
    <t>Motor type</t>
    <phoneticPr fontId="3" type="noConversion"/>
  </si>
  <si>
    <t>Motor output</t>
    <phoneticPr fontId="3" type="noConversion"/>
  </si>
  <si>
    <t>Airflow rate</t>
    <phoneticPr fontId="3" type="noConversion"/>
  </si>
  <si>
    <t>Refrigerant</t>
  </si>
  <si>
    <t>dB(A)</t>
  </si>
  <si>
    <t>Packed dimensions (W×H×D)</t>
    <phoneticPr fontId="1" type="noConversion"/>
  </si>
  <si>
    <t xml:space="preserve">Net weight  </t>
  </si>
  <si>
    <t>Gross weight</t>
  </si>
  <si>
    <t>kBtu/h</t>
  </si>
  <si>
    <t>12HP+22HP</t>
  </si>
  <si>
    <t>14HP+22HP</t>
  </si>
  <si>
    <t>16HP+22HP</t>
  </si>
  <si>
    <t>12HP+28HP</t>
  </si>
  <si>
    <t>20HP+22HP</t>
  </si>
  <si>
    <t>22HP+22HP</t>
  </si>
  <si>
    <t>22HP+24HP</t>
  </si>
  <si>
    <t>22HP+26HP</t>
  </si>
  <si>
    <t>22HP+28HP</t>
  </si>
  <si>
    <t>26HP+26HP</t>
  </si>
  <si>
    <t>26HP+28HP</t>
  </si>
  <si>
    <t>28HP+28HP</t>
  </si>
  <si>
    <t>28HP+30HP</t>
  </si>
  <si>
    <t>28HP+32HP</t>
  </si>
  <si>
    <t>30HP+32HP</t>
  </si>
  <si>
    <t>32HP+32HP</t>
  </si>
  <si>
    <t>12HP+22HP+32HP</t>
  </si>
  <si>
    <t>14HP+22HP+32HP</t>
  </si>
  <si>
    <t>16HP+22HP+32HP</t>
  </si>
  <si>
    <t>12HP+28HP+32HP</t>
  </si>
  <si>
    <t>20HP+22HP+32HP</t>
  </si>
  <si>
    <t>22HP+22HP+32HP</t>
  </si>
  <si>
    <t>22HP+24HP+32HP</t>
  </si>
  <si>
    <t>22HP+26HP+32HP</t>
  </si>
  <si>
    <t>22HP+28HP+32HP</t>
  </si>
  <si>
    <t>26HP+26HP+32HP</t>
  </si>
  <si>
    <t>26HP+28HP+32HP</t>
  </si>
  <si>
    <t>28HP+28HP+32HP</t>
  </si>
  <si>
    <t>28HP+30HP+32HP</t>
  </si>
  <si>
    <t>28HP+32HP+32HP</t>
  </si>
  <si>
    <t>30HP+32HP+32HP</t>
  </si>
  <si>
    <t>32HP+32HP+32HP</t>
  </si>
  <si>
    <t>FV68H</t>
    <phoneticPr fontId="1" type="noConversion"/>
  </si>
  <si>
    <t>Connected indoor unit</t>
    <phoneticPr fontId="1" type="noConversion"/>
  </si>
  <si>
    <t>Maximum quantity</t>
    <phoneticPr fontId="1" type="noConversion"/>
  </si>
  <si>
    <t>Oil type</t>
    <phoneticPr fontId="1" type="noConversion"/>
  </si>
  <si>
    <t>Start-up method</t>
    <phoneticPr fontId="3" type="noConversion"/>
  </si>
  <si>
    <t>Soft start</t>
    <phoneticPr fontId="1" type="noConversion"/>
  </si>
  <si>
    <t>Type</t>
    <phoneticPr fontId="3" type="noConversion"/>
  </si>
  <si>
    <t>Drive type</t>
    <phoneticPr fontId="3" type="noConversion"/>
  </si>
  <si>
    <t>Factory charge</t>
    <phoneticPr fontId="1" type="noConversion"/>
  </si>
  <si>
    <t>Propeller</t>
  </si>
  <si>
    <t>Propeller</t>
    <phoneticPr fontId="1" type="noConversion"/>
  </si>
  <si>
    <t>kW</t>
    <phoneticPr fontId="1" type="noConversion"/>
  </si>
  <si>
    <t>0.56×2</t>
  </si>
  <si>
    <t>0.92×2</t>
  </si>
  <si>
    <t>0.56×3</t>
  </si>
  <si>
    <t>0.92+0.56×2</t>
  </si>
  <si>
    <t>0.56+0.92×2</t>
  </si>
  <si>
    <t>0.56×4</t>
  </si>
  <si>
    <t>0.56×2+0.92×2</t>
  </si>
  <si>
    <t>0.92×4</t>
  </si>
  <si>
    <t>0.56×3+0.92×2</t>
  </si>
  <si>
    <t>0.56×2+0.92×3</t>
  </si>
  <si>
    <t>0.56+0.92×4</t>
  </si>
  <si>
    <t>0.56×4+0.92×2</t>
  </si>
  <si>
    <t>0.56×2+0.92×4</t>
  </si>
  <si>
    <t>0.92×6</t>
  </si>
  <si>
    <t>Direct</t>
    <phoneticPr fontId="1" type="noConversion"/>
  </si>
  <si>
    <t>R410A</t>
    <phoneticPr fontId="1" type="noConversion"/>
  </si>
  <si>
    <t>17×2</t>
  </si>
  <si>
    <t>22×2</t>
  </si>
  <si>
    <t>17×2+25</t>
  </si>
  <si>
    <t>22×2+25</t>
  </si>
  <si>
    <t>22+25×2</t>
  </si>
  <si>
    <t>1340×1635×850</t>
    <phoneticPr fontId="1" type="noConversion"/>
  </si>
  <si>
    <t>1340×1635×825</t>
    <phoneticPr fontId="1" type="noConversion"/>
  </si>
  <si>
    <t>(1340×1635×825)×2</t>
  </si>
  <si>
    <t>(1340×1635×825)+(1730×1830×850)</t>
  </si>
  <si>
    <t>(1730×1830×850)×2</t>
  </si>
  <si>
    <t>(1340×1635×825)×2+(1730×1830×850)</t>
  </si>
  <si>
    <t>(1340×1635×825)+(1730×1830×850)×2</t>
  </si>
  <si>
    <t>(1730×1830×850)×3</t>
  </si>
  <si>
    <t>(990×1635×790)+
(1340×1635×825)</t>
    <phoneticPr fontId="1" type="noConversion"/>
  </si>
  <si>
    <t>(1340×1635×850)+
(1340×1635×825)</t>
    <phoneticPr fontId="1" type="noConversion"/>
  </si>
  <si>
    <t>(990×1635×790)+
(1730×1830×850)</t>
    <phoneticPr fontId="1" type="noConversion"/>
  </si>
  <si>
    <t>(1340×1635×825)+
(1730×1830×850)</t>
    <phoneticPr fontId="1" type="noConversion"/>
  </si>
  <si>
    <t>(990×1635×790)+
(1340×1635×825)+
(1730×1830×850)</t>
    <phoneticPr fontId="1" type="noConversion"/>
  </si>
  <si>
    <t>(1340×1635×850)+
(1340×1635×825)+(1730×1830×850)</t>
    <phoneticPr fontId="1" type="noConversion"/>
  </si>
  <si>
    <t>(990×1635×790)+
(1730×1830×850)×2</t>
    <phoneticPr fontId="1" type="noConversion"/>
  </si>
  <si>
    <t>(1340×1635×825)+
(1730×1830×850)×2</t>
    <phoneticPr fontId="1" type="noConversion"/>
  </si>
  <si>
    <t>Ambient temp.
operation range</t>
    <phoneticPr fontId="1" type="noConversion"/>
  </si>
  <si>
    <t>Cooling</t>
    <phoneticPr fontId="1" type="noConversion"/>
  </si>
  <si>
    <t>Heating</t>
    <phoneticPr fontId="1" type="noConversion"/>
  </si>
  <si>
    <t>990×1635×790</t>
    <phoneticPr fontId="1" type="noConversion"/>
  </si>
  <si>
    <t>1090×1805×860</t>
  </si>
  <si>
    <t>1405×1805×910</t>
  </si>
  <si>
    <t>1800×2000×910</t>
  </si>
  <si>
    <t>11+17</t>
  </si>
  <si>
    <t>13+17</t>
  </si>
  <si>
    <t>11+22</t>
  </si>
  <si>
    <t>17+22</t>
  </si>
  <si>
    <t>22+25</t>
  </si>
  <si>
    <t>25+25</t>
  </si>
  <si>
    <t>25×2</t>
  </si>
  <si>
    <t>11+17+25</t>
  </si>
  <si>
    <t>13+17+25</t>
  </si>
  <si>
    <t>11+22+25</t>
  </si>
  <si>
    <t>17+22+25</t>
  </si>
  <si>
    <t>25+25×2</t>
  </si>
  <si>
    <t>25×3</t>
  </si>
  <si>
    <t>227+348</t>
  </si>
  <si>
    <t>277+348</t>
  </si>
  <si>
    <t>227+430</t>
  </si>
  <si>
    <t>348×2</t>
  </si>
  <si>
    <t>348+430</t>
  </si>
  <si>
    <t>430×2</t>
  </si>
  <si>
    <t>430+475</t>
  </si>
  <si>
    <t>475×2</t>
  </si>
  <si>
    <t>227+348+475</t>
  </si>
  <si>
    <t>277+348+475</t>
  </si>
  <si>
    <t>227+430+475</t>
  </si>
  <si>
    <t>348×2+475</t>
  </si>
  <si>
    <t>348+430+475</t>
  </si>
  <si>
    <t>430×2+475</t>
  </si>
  <si>
    <t>430+475×2</t>
  </si>
  <si>
    <t>475×3</t>
  </si>
  <si>
    <t>242+368</t>
  </si>
  <si>
    <t>304+368</t>
  </si>
  <si>
    <t>242+453</t>
  </si>
  <si>
    <t>368×2</t>
  </si>
  <si>
    <t>368+453</t>
  </si>
  <si>
    <t>453×2</t>
  </si>
  <si>
    <t>453+507</t>
  </si>
  <si>
    <t>507×2</t>
  </si>
  <si>
    <t>242+368+507</t>
  </si>
  <si>
    <t>304+368+507</t>
  </si>
  <si>
    <t>242+453+507</t>
  </si>
  <si>
    <t>368×2+507</t>
  </si>
  <si>
    <t>368+453+507</t>
  </si>
  <si>
    <t>453×2+507</t>
  </si>
  <si>
    <t>453+507×2</t>
  </si>
  <si>
    <t>507×3</t>
  </si>
  <si>
    <t>kg</t>
    <phoneticPr fontId="1" type="noConversion"/>
  </si>
  <si>
    <t>-23 ~ 24</t>
    <phoneticPr fontId="1" type="noConversion"/>
  </si>
  <si>
    <t>(1405×1805×910)×2</t>
  </si>
  <si>
    <t>(1405×1805×910)+(1800×2000×910)</t>
  </si>
  <si>
    <t>(1800×2000×910)×2</t>
  </si>
  <si>
    <t>(1405×1805×910)×2+(1800×2000×910)</t>
  </si>
  <si>
    <t>(1405×1805×910)+(1800×2000×910)×2</t>
  </si>
  <si>
    <t>(1800×2000×910)×3</t>
  </si>
  <si>
    <t>(1090×1805×860)+
(1405×1805×910)</t>
    <phoneticPr fontId="1" type="noConversion"/>
  </si>
  <si>
    <t>(1090×1805×860)+
(1800×2000×910)</t>
    <phoneticPr fontId="1" type="noConversion"/>
  </si>
  <si>
    <t>(1405×1805×910)+
(1800×2000×910)</t>
    <phoneticPr fontId="1" type="noConversion"/>
  </si>
  <si>
    <t>(1090×1805×860)+
(1405×1805×910)+
(1800×2000×910)</t>
    <phoneticPr fontId="1" type="noConversion"/>
  </si>
  <si>
    <t>(1090×1805×860)+
(1800×2000×910)×2</t>
    <phoneticPr fontId="1" type="noConversion"/>
  </si>
  <si>
    <t>(1405×1805×910)+
(1800×2000×910)×2</t>
    <phoneticPr fontId="1" type="noConversion"/>
  </si>
  <si>
    <t>Φ22.2</t>
    <phoneticPr fontId="1" type="noConversion"/>
  </si>
  <si>
    <t>Φ25.4</t>
    <phoneticPr fontId="1" type="noConversion"/>
  </si>
  <si>
    <t>Φ41.3</t>
    <phoneticPr fontId="1" type="noConversion"/>
  </si>
  <si>
    <t>Φ44.5</t>
    <phoneticPr fontId="1" type="noConversion"/>
  </si>
  <si>
    <t>Φ50.8</t>
    <phoneticPr fontId="1" type="noConversion"/>
  </si>
  <si>
    <r>
      <t>Cooling</t>
    </r>
    <r>
      <rPr>
        <vertAlign val="superscript"/>
        <sz val="9"/>
        <color theme="1"/>
        <rFont val="Calibri"/>
        <family val="2"/>
      </rPr>
      <t>1</t>
    </r>
    <phoneticPr fontId="1" type="noConversion"/>
  </si>
  <si>
    <r>
      <t>Heating</t>
    </r>
    <r>
      <rPr>
        <vertAlign val="superscript"/>
        <sz val="9"/>
        <color theme="1"/>
        <rFont val="Calibri"/>
        <family val="2"/>
      </rPr>
      <t>2</t>
    </r>
    <phoneticPr fontId="1" type="noConversion"/>
  </si>
  <si>
    <r>
      <t>m</t>
    </r>
    <r>
      <rPr>
        <vertAlign val="superscript"/>
        <sz val="9"/>
        <color rgb="FF000000"/>
        <rFont val="Calibri"/>
        <family val="2"/>
      </rPr>
      <t>3</t>
    </r>
    <r>
      <rPr>
        <sz val="9"/>
        <color rgb="FF000000"/>
        <rFont val="Calibri"/>
        <family val="2"/>
      </rPr>
      <t>/h</t>
    </r>
  </si>
  <si>
    <r>
      <rPr>
        <vertAlign val="superscript"/>
        <sz val="9"/>
        <color rgb="FF000000"/>
        <rFont val="Calibri"/>
        <family val="2"/>
      </rPr>
      <t>o</t>
    </r>
    <r>
      <rPr>
        <sz val="9"/>
        <color theme="1"/>
        <rFont val="Calibri"/>
        <family val="2"/>
      </rPr>
      <t>C</t>
    </r>
    <phoneticPr fontId="1" type="noConversion"/>
  </si>
  <si>
    <r>
      <rPr>
        <vertAlign val="superscript"/>
        <sz val="9"/>
        <color rgb="FF000000"/>
        <rFont val="Calibri"/>
        <family val="2"/>
      </rPr>
      <t>o</t>
    </r>
    <r>
      <rPr>
        <sz val="9"/>
        <color theme="1"/>
        <rFont val="Calibri"/>
        <family val="2"/>
      </rPr>
      <t xml:space="preserve">C </t>
    </r>
    <phoneticPr fontId="1" type="noConversion"/>
  </si>
  <si>
    <t>Static pressure</t>
    <phoneticPr fontId="1" type="noConversion"/>
  </si>
  <si>
    <t>Pa</t>
    <phoneticPr fontId="1" type="noConversion"/>
  </si>
  <si>
    <t>0-20 (default); 20-60 (customized)</t>
    <phoneticPr fontId="1" type="noConversion"/>
  </si>
  <si>
    <t>MV6-950WV2GN1-E</t>
  </si>
  <si>
    <t>MV6-1015WV2GN1-E</t>
  </si>
  <si>
    <t>MV6-1065WV2GN1-E</t>
  </si>
  <si>
    <t>MV6-1120WV2GN1-E</t>
  </si>
  <si>
    <t>MV6-1175WV2GN1-E</t>
  </si>
  <si>
    <t>MV6-1230WV2GN1-E</t>
  </si>
  <si>
    <t>MV6-1285WV2GN1-E</t>
  </si>
  <si>
    <t>MV6-1345WV2GN1-E</t>
  </si>
  <si>
    <t>MV6-1400WV2GN1-E</t>
  </si>
  <si>
    <t>MV6-1460WV2GN1-E</t>
  </si>
  <si>
    <t>MV6-1515WV2GN1-E</t>
  </si>
  <si>
    <t>MV6-1570WV2GN1-E</t>
  </si>
  <si>
    <t>MV6-1635WV2GN1-E</t>
  </si>
  <si>
    <t>MV6-1685WV2GN1-E</t>
  </si>
  <si>
    <t>MV6-1750WV2GN1-E</t>
  </si>
  <si>
    <t>MV6-1800WV2GN1-E</t>
  </si>
  <si>
    <t>MV6-1850WV2GN1-E</t>
  </si>
  <si>
    <t>MV6-1915WV2GN1-E</t>
  </si>
  <si>
    <t>MV6-1965WV2GN1-E</t>
  </si>
  <si>
    <t>MV6-2020WV2GN1-E</t>
  </si>
  <si>
    <t>MV6-2075WV2GN1-E</t>
  </si>
  <si>
    <t>MV6-2130WV2GN1-E</t>
  </si>
  <si>
    <t>MV6-2185WV2GN1-E</t>
  </si>
  <si>
    <t>MV6-2245WV2GN1-E</t>
  </si>
  <si>
    <t>MV6-2300WV2GN1-E</t>
  </si>
  <si>
    <t>MV6-2360WV2GN1-E</t>
  </si>
  <si>
    <t>MV6-2415WV2GN1-E</t>
  </si>
  <si>
    <t>MV6-2470WV2GN1-E</t>
  </si>
  <si>
    <t>MV6-2535WV2GN1-E</t>
  </si>
  <si>
    <t>MV6-2585WV2GN1-E</t>
  </si>
  <si>
    <t>MV6-2650WV2GN1-E</t>
  </si>
  <si>
    <t>MV6-2700WV2GN1-E</t>
  </si>
  <si>
    <t>380-415/3/50</t>
  </si>
  <si>
    <t>Sound power level</t>
    <phoneticPr fontId="3" type="noConversion"/>
  </si>
  <si>
    <r>
      <t>Pipe connections</t>
    </r>
    <r>
      <rPr>
        <vertAlign val="superscript"/>
        <sz val="9"/>
        <color theme="1"/>
        <rFont val="Calibri"/>
        <family val="2"/>
      </rPr>
      <t>3</t>
    </r>
    <phoneticPr fontId="1" type="noConversion"/>
  </si>
  <si>
    <r>
      <t>Sound pressure level</t>
    </r>
    <r>
      <rPr>
        <vertAlign val="superscript"/>
        <sz val="9"/>
        <color rgb="FF000000"/>
        <rFont val="Calibri"/>
        <family val="2"/>
      </rPr>
      <t>4</t>
    </r>
    <phoneticPr fontId="3" type="noConversion"/>
  </si>
  <si>
    <t>MV6-252WV2GN1-E</t>
    <phoneticPr fontId="1" type="noConversion"/>
  </si>
  <si>
    <t>-5 ~ 48</t>
  </si>
  <si>
    <t>-5 ~ 48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</si>
</sst>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"/>
    <numFmt numFmtId="165" formatCode="0.0_ "/>
  </numFmts>
  <fonts count="9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color theme="1"/>
      <name val="Calibri"/>
      <family val="2"/>
    </font>
    <font>
      <sz val="9"/>
      <name val="微软雅黑"/>
      <family val="2"/>
      <charset val="134"/>
    </font>
    <font>
      <b/>
      <sz val="9"/>
      <name val="Calibri"/>
      <family val="2"/>
    </font>
    <font>
      <vertAlign val="superscript"/>
      <sz val="9"/>
      <color theme="1"/>
      <name val="Calibri"/>
      <family val="2"/>
    </font>
    <font>
      <sz val="9"/>
      <color rgb="FF000000"/>
      <name val="Calibri"/>
      <family val="2"/>
    </font>
    <font>
      <vertAlign val="superscript"/>
      <sz val="9"/>
      <color rgb="FF000000"/>
      <name val="Calibri"/>
      <family val="2"/>
    </font>
    <font>
      <sz val="11"/>
      <name val="ＭＳ Ｐゴシック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42">
    <xf numFmtId="0" fontId="0" fillId="0" borderId="0" xfId="0"/>
    <xf numFmtId="165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2">
    <cellStyle name="Normál" xfId="0" builtinId="0"/>
    <cellStyle name="常规 3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7"/>
  <sheetViews>
    <sheetView tabSelected="1" zoomScale="85" zoomScaleNormal="85" workbookViewId="0">
      <pane xSplit="3" ySplit="1" topLeftCell="D2" activePane="bottomRight" state="frozenSplit"/>
      <selection pane="topRight" activeCell="J1" sqref="J1"/>
      <selection pane="bottomLeft" activeCell="A30" sqref="A30"/>
      <selection pane="bottomRight" activeCell="D19" sqref="D19:G19"/>
    </sheetView>
  </sheetViews>
  <sheetFormatPr defaultColWidth="9" defaultRowHeight="12"/>
  <cols>
    <col min="1" max="1" width="17.26953125" style="5" bestFit="1" customWidth="1"/>
    <col min="2" max="2" width="11.26953125" style="5" bestFit="1" customWidth="1"/>
    <col min="3" max="3" width="6.81640625" style="13" bestFit="1" customWidth="1"/>
    <col min="4" max="4" width="15.26953125" style="13" customWidth="1"/>
    <col min="5" max="16" width="13.1796875" style="13" bestFit="1" customWidth="1"/>
    <col min="17" max="17" width="13.26953125" style="13" bestFit="1" customWidth="1"/>
    <col min="18" max="35" width="14" style="13" bestFit="1" customWidth="1"/>
    <col min="36" max="36" width="14.1796875" style="13" bestFit="1" customWidth="1"/>
    <col min="37" max="40" width="14" style="13" bestFit="1" customWidth="1"/>
    <col min="41" max="41" width="14.1796875" style="13" bestFit="1" customWidth="1"/>
    <col min="42" max="48" width="14" style="13" bestFit="1" customWidth="1"/>
    <col min="49" max="16384" width="9" style="5"/>
  </cols>
  <sheetData>
    <row r="1" spans="1:48" s="4" customFormat="1">
      <c r="A1" s="24" t="s">
        <v>0</v>
      </c>
      <c r="B1" s="24"/>
      <c r="C1" s="24"/>
      <c r="D1" s="2">
        <v>8</v>
      </c>
      <c r="E1" s="3">
        <v>10</v>
      </c>
      <c r="F1" s="3">
        <v>12</v>
      </c>
      <c r="G1" s="3">
        <v>14</v>
      </c>
      <c r="H1" s="3">
        <v>16</v>
      </c>
      <c r="I1" s="3">
        <v>18</v>
      </c>
      <c r="J1" s="3">
        <v>20</v>
      </c>
      <c r="K1" s="3">
        <v>22</v>
      </c>
      <c r="L1" s="3">
        <v>24</v>
      </c>
      <c r="M1" s="3">
        <v>26</v>
      </c>
      <c r="N1" s="3">
        <v>28</v>
      </c>
      <c r="O1" s="3">
        <v>30</v>
      </c>
      <c r="P1" s="3">
        <v>32</v>
      </c>
      <c r="Q1" s="3">
        <v>34</v>
      </c>
      <c r="R1" s="3">
        <v>36</v>
      </c>
      <c r="S1" s="3">
        <v>38</v>
      </c>
      <c r="T1" s="3">
        <v>40</v>
      </c>
      <c r="U1" s="3">
        <v>42</v>
      </c>
      <c r="V1" s="3">
        <v>44</v>
      </c>
      <c r="W1" s="3">
        <v>46</v>
      </c>
      <c r="X1" s="3">
        <v>48</v>
      </c>
      <c r="Y1" s="3">
        <v>50</v>
      </c>
      <c r="Z1" s="3">
        <v>52</v>
      </c>
      <c r="AA1" s="3">
        <v>54</v>
      </c>
      <c r="AB1" s="3">
        <v>56</v>
      </c>
      <c r="AC1" s="3">
        <v>58</v>
      </c>
      <c r="AD1" s="3">
        <v>60</v>
      </c>
      <c r="AE1" s="3">
        <v>62</v>
      </c>
      <c r="AF1" s="3">
        <v>64</v>
      </c>
      <c r="AG1" s="3">
        <v>66</v>
      </c>
      <c r="AH1" s="3">
        <v>68</v>
      </c>
      <c r="AI1" s="3">
        <v>70</v>
      </c>
      <c r="AJ1" s="3">
        <v>72</v>
      </c>
      <c r="AK1" s="3">
        <v>74</v>
      </c>
      <c r="AL1" s="3">
        <v>76</v>
      </c>
      <c r="AM1" s="3">
        <v>78</v>
      </c>
      <c r="AN1" s="3">
        <v>80</v>
      </c>
      <c r="AO1" s="3">
        <v>82</v>
      </c>
      <c r="AP1" s="3">
        <v>84</v>
      </c>
      <c r="AQ1" s="3">
        <v>86</v>
      </c>
      <c r="AR1" s="3">
        <v>88</v>
      </c>
      <c r="AS1" s="3">
        <v>90</v>
      </c>
      <c r="AT1" s="3">
        <v>92</v>
      </c>
      <c r="AU1" s="3">
        <v>94</v>
      </c>
      <c r="AV1" s="3">
        <v>96</v>
      </c>
    </row>
    <row r="2" spans="1:48">
      <c r="A2" s="25" t="s">
        <v>40</v>
      </c>
      <c r="B2" s="25"/>
      <c r="C2" s="25"/>
      <c r="D2" s="14" t="s">
        <v>248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  <c r="N2" s="15" t="s">
        <v>27</v>
      </c>
      <c r="O2" s="15" t="s">
        <v>28</v>
      </c>
      <c r="P2" s="15" t="s">
        <v>29</v>
      </c>
      <c r="Q2" s="15" t="s">
        <v>212</v>
      </c>
      <c r="R2" s="15" t="s">
        <v>213</v>
      </c>
      <c r="S2" s="15" t="s">
        <v>214</v>
      </c>
      <c r="T2" s="15" t="s">
        <v>215</v>
      </c>
      <c r="U2" s="15" t="s">
        <v>216</v>
      </c>
      <c r="V2" s="15" t="s">
        <v>217</v>
      </c>
      <c r="W2" s="15" t="s">
        <v>218</v>
      </c>
      <c r="X2" s="15" t="s">
        <v>219</v>
      </c>
      <c r="Y2" s="15" t="s">
        <v>220</v>
      </c>
      <c r="Z2" s="15" t="s">
        <v>221</v>
      </c>
      <c r="AA2" s="15" t="s">
        <v>222</v>
      </c>
      <c r="AB2" s="15" t="s">
        <v>223</v>
      </c>
      <c r="AC2" s="15" t="s">
        <v>224</v>
      </c>
      <c r="AD2" s="15" t="s">
        <v>225</v>
      </c>
      <c r="AE2" s="15" t="s">
        <v>226</v>
      </c>
      <c r="AF2" s="15" t="s">
        <v>227</v>
      </c>
      <c r="AG2" s="15" t="s">
        <v>228</v>
      </c>
      <c r="AH2" s="15" t="s">
        <v>229</v>
      </c>
      <c r="AI2" s="15" t="s">
        <v>230</v>
      </c>
      <c r="AJ2" s="15" t="s">
        <v>231</v>
      </c>
      <c r="AK2" s="15" t="s">
        <v>232</v>
      </c>
      <c r="AL2" s="15" t="s">
        <v>233</v>
      </c>
      <c r="AM2" s="15" t="s">
        <v>234</v>
      </c>
      <c r="AN2" s="15" t="s">
        <v>235</v>
      </c>
      <c r="AO2" s="15" t="s">
        <v>236</v>
      </c>
      <c r="AP2" s="15" t="s">
        <v>237</v>
      </c>
      <c r="AQ2" s="15" t="s">
        <v>238</v>
      </c>
      <c r="AR2" s="15" t="s">
        <v>239</v>
      </c>
      <c r="AS2" s="15" t="s">
        <v>240</v>
      </c>
      <c r="AT2" s="15" t="s">
        <v>241</v>
      </c>
      <c r="AU2" s="15" t="s">
        <v>242</v>
      </c>
      <c r="AV2" s="15" t="s">
        <v>243</v>
      </c>
    </row>
    <row r="3" spans="1:48">
      <c r="A3" s="25" t="s">
        <v>41</v>
      </c>
      <c r="B3" s="25"/>
      <c r="C3" s="25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5" t="s">
        <v>59</v>
      </c>
      <c r="Y3" s="15" t="s">
        <v>60</v>
      </c>
      <c r="Z3" s="15" t="s">
        <v>61</v>
      </c>
      <c r="AA3" s="15" t="s">
        <v>62</v>
      </c>
      <c r="AB3" s="15" t="s">
        <v>63</v>
      </c>
      <c r="AC3" s="15" t="s">
        <v>64</v>
      </c>
      <c r="AD3" s="15" t="s">
        <v>65</v>
      </c>
      <c r="AE3" s="15" t="s">
        <v>66</v>
      </c>
      <c r="AF3" s="15" t="s">
        <v>67</v>
      </c>
      <c r="AG3" s="15" t="s">
        <v>68</v>
      </c>
      <c r="AH3" s="15" t="s">
        <v>69</v>
      </c>
      <c r="AI3" s="15" t="s">
        <v>70</v>
      </c>
      <c r="AJ3" s="15" t="s">
        <v>71</v>
      </c>
      <c r="AK3" s="15" t="s">
        <v>72</v>
      </c>
      <c r="AL3" s="15" t="s">
        <v>73</v>
      </c>
      <c r="AM3" s="15" t="s">
        <v>74</v>
      </c>
      <c r="AN3" s="15" t="s">
        <v>75</v>
      </c>
      <c r="AO3" s="15" t="s">
        <v>76</v>
      </c>
      <c r="AP3" s="15" t="s">
        <v>77</v>
      </c>
      <c r="AQ3" s="15" t="s">
        <v>78</v>
      </c>
      <c r="AR3" s="15" t="s">
        <v>79</v>
      </c>
      <c r="AS3" s="15" t="s">
        <v>80</v>
      </c>
      <c r="AT3" s="15" t="s">
        <v>81</v>
      </c>
      <c r="AU3" s="15" t="s">
        <v>82</v>
      </c>
      <c r="AV3" s="15" t="s">
        <v>83</v>
      </c>
    </row>
    <row r="4" spans="1:48">
      <c r="A4" s="25" t="s">
        <v>1</v>
      </c>
      <c r="B4" s="25"/>
      <c r="C4" s="14" t="s">
        <v>2</v>
      </c>
      <c r="D4" s="26" t="s">
        <v>244</v>
      </c>
      <c r="E4" s="26"/>
      <c r="F4" s="26"/>
      <c r="G4" s="26"/>
      <c r="H4" s="26" t="s">
        <v>244</v>
      </c>
      <c r="I4" s="26"/>
      <c r="J4" s="26"/>
      <c r="K4" s="26"/>
      <c r="L4" s="26" t="s">
        <v>244</v>
      </c>
      <c r="M4" s="26"/>
      <c r="N4" s="26"/>
      <c r="O4" s="26"/>
      <c r="P4" s="26"/>
      <c r="Q4" s="26" t="s">
        <v>244</v>
      </c>
      <c r="R4" s="26"/>
      <c r="S4" s="26"/>
      <c r="T4" s="26"/>
      <c r="U4" s="26" t="s">
        <v>244</v>
      </c>
      <c r="V4" s="26"/>
      <c r="W4" s="26"/>
      <c r="X4" s="26"/>
      <c r="Y4" s="26" t="s">
        <v>244</v>
      </c>
      <c r="Z4" s="26"/>
      <c r="AA4" s="26"/>
      <c r="AB4" s="26"/>
      <c r="AC4" s="26" t="s">
        <v>244</v>
      </c>
      <c r="AD4" s="26"/>
      <c r="AE4" s="26"/>
      <c r="AF4" s="26"/>
      <c r="AG4" s="26" t="s">
        <v>244</v>
      </c>
      <c r="AH4" s="26"/>
      <c r="AI4" s="26"/>
      <c r="AJ4" s="26"/>
      <c r="AK4" s="26" t="s">
        <v>244</v>
      </c>
      <c r="AL4" s="26"/>
      <c r="AM4" s="26"/>
      <c r="AN4" s="26"/>
      <c r="AO4" s="26" t="s">
        <v>244</v>
      </c>
      <c r="AP4" s="26"/>
      <c r="AQ4" s="26"/>
      <c r="AR4" s="26"/>
      <c r="AS4" s="26" t="s">
        <v>244</v>
      </c>
      <c r="AT4" s="26"/>
      <c r="AU4" s="26"/>
      <c r="AV4" s="26"/>
    </row>
    <row r="5" spans="1:48" s="7" customFormat="1">
      <c r="A5" s="25" t="s">
        <v>204</v>
      </c>
      <c r="B5" s="30" t="s">
        <v>3</v>
      </c>
      <c r="C5" s="1" t="s">
        <v>4</v>
      </c>
      <c r="D5" s="1">
        <v>25.2</v>
      </c>
      <c r="E5" s="6">
        <v>28</v>
      </c>
      <c r="F5" s="6">
        <v>33.5</v>
      </c>
      <c r="G5" s="6">
        <v>40</v>
      </c>
      <c r="H5" s="6">
        <v>45</v>
      </c>
      <c r="I5" s="6">
        <v>50</v>
      </c>
      <c r="J5" s="6">
        <v>56</v>
      </c>
      <c r="K5" s="6">
        <v>61.5</v>
      </c>
      <c r="L5" s="6">
        <v>67</v>
      </c>
      <c r="M5" s="6">
        <v>73</v>
      </c>
      <c r="N5" s="6">
        <v>78.5</v>
      </c>
      <c r="O5" s="6">
        <v>85</v>
      </c>
      <c r="P5" s="6">
        <v>90</v>
      </c>
      <c r="Q5" s="6">
        <v>95</v>
      </c>
      <c r="R5" s="6">
        <v>101.5</v>
      </c>
      <c r="S5" s="6">
        <v>106.5</v>
      </c>
      <c r="T5" s="6">
        <v>112</v>
      </c>
      <c r="U5" s="6">
        <v>117.5</v>
      </c>
      <c r="V5" s="6">
        <v>123</v>
      </c>
      <c r="W5" s="6">
        <v>128.5</v>
      </c>
      <c r="X5" s="6">
        <v>134.5</v>
      </c>
      <c r="Y5" s="6">
        <v>140</v>
      </c>
      <c r="Z5" s="6">
        <v>146</v>
      </c>
      <c r="AA5" s="6">
        <v>151.5</v>
      </c>
      <c r="AB5" s="6">
        <v>157</v>
      </c>
      <c r="AC5" s="6">
        <v>163.5</v>
      </c>
      <c r="AD5" s="6">
        <v>168.5</v>
      </c>
      <c r="AE5" s="6">
        <v>175</v>
      </c>
      <c r="AF5" s="6">
        <v>180</v>
      </c>
      <c r="AG5" s="6">
        <v>185</v>
      </c>
      <c r="AH5" s="6">
        <v>191.5</v>
      </c>
      <c r="AI5" s="6">
        <v>196.5</v>
      </c>
      <c r="AJ5" s="6">
        <v>202</v>
      </c>
      <c r="AK5" s="6">
        <v>207.5</v>
      </c>
      <c r="AL5" s="6">
        <v>213</v>
      </c>
      <c r="AM5" s="6">
        <v>218.5</v>
      </c>
      <c r="AN5" s="6">
        <v>224.5</v>
      </c>
      <c r="AO5" s="6">
        <v>230</v>
      </c>
      <c r="AP5" s="6">
        <v>236</v>
      </c>
      <c r="AQ5" s="6">
        <v>241.5</v>
      </c>
      <c r="AR5" s="6">
        <v>247</v>
      </c>
      <c r="AS5" s="6">
        <v>253.5</v>
      </c>
      <c r="AT5" s="6">
        <v>258.5</v>
      </c>
      <c r="AU5" s="6">
        <v>265</v>
      </c>
      <c r="AV5" s="6">
        <v>270</v>
      </c>
    </row>
    <row r="6" spans="1:48" s="7" customFormat="1">
      <c r="A6" s="25"/>
      <c r="B6" s="30"/>
      <c r="C6" s="8" t="s">
        <v>51</v>
      </c>
      <c r="D6" s="1">
        <f>D5*3.412</f>
        <v>85.982399999999998</v>
      </c>
      <c r="E6" s="1">
        <f t="shared" ref="E6:AV6" si="0">E5*3.412</f>
        <v>95.536000000000001</v>
      </c>
      <c r="F6" s="1">
        <f t="shared" si="0"/>
        <v>114.30199999999999</v>
      </c>
      <c r="G6" s="1">
        <f t="shared" si="0"/>
        <v>136.47999999999999</v>
      </c>
      <c r="H6" s="1">
        <f t="shared" si="0"/>
        <v>153.54</v>
      </c>
      <c r="I6" s="1">
        <f t="shared" si="0"/>
        <v>170.6</v>
      </c>
      <c r="J6" s="1">
        <f t="shared" si="0"/>
        <v>191.072</v>
      </c>
      <c r="K6" s="1">
        <f t="shared" si="0"/>
        <v>209.83799999999999</v>
      </c>
      <c r="L6" s="1">
        <f t="shared" si="0"/>
        <v>228.60399999999998</v>
      </c>
      <c r="M6" s="1">
        <f t="shared" si="0"/>
        <v>249.07599999999999</v>
      </c>
      <c r="N6" s="1">
        <f t="shared" si="0"/>
        <v>267.84199999999998</v>
      </c>
      <c r="O6" s="1">
        <f t="shared" si="0"/>
        <v>290.02</v>
      </c>
      <c r="P6" s="1">
        <f t="shared" si="0"/>
        <v>307.08</v>
      </c>
      <c r="Q6" s="1">
        <f t="shared" si="0"/>
        <v>324.14</v>
      </c>
      <c r="R6" s="1">
        <f t="shared" si="0"/>
        <v>346.31799999999998</v>
      </c>
      <c r="S6" s="1">
        <f t="shared" si="0"/>
        <v>363.37799999999999</v>
      </c>
      <c r="T6" s="1">
        <f t="shared" si="0"/>
        <v>382.14400000000001</v>
      </c>
      <c r="U6" s="1">
        <f t="shared" si="0"/>
        <v>400.90999999999997</v>
      </c>
      <c r="V6" s="1">
        <f t="shared" si="0"/>
        <v>419.67599999999999</v>
      </c>
      <c r="W6" s="1">
        <f t="shared" si="0"/>
        <v>438.44200000000001</v>
      </c>
      <c r="X6" s="1">
        <f t="shared" si="0"/>
        <v>458.91399999999999</v>
      </c>
      <c r="Y6" s="1">
        <f t="shared" si="0"/>
        <v>477.68</v>
      </c>
      <c r="Z6" s="1">
        <f t="shared" si="0"/>
        <v>498.15199999999999</v>
      </c>
      <c r="AA6" s="1">
        <f t="shared" si="0"/>
        <v>516.91800000000001</v>
      </c>
      <c r="AB6" s="1">
        <f t="shared" si="0"/>
        <v>535.68399999999997</v>
      </c>
      <c r="AC6" s="1">
        <f t="shared" si="0"/>
        <v>557.86199999999997</v>
      </c>
      <c r="AD6" s="1">
        <f t="shared" si="0"/>
        <v>574.92200000000003</v>
      </c>
      <c r="AE6" s="1">
        <f t="shared" si="0"/>
        <v>597.1</v>
      </c>
      <c r="AF6" s="1">
        <f t="shared" si="0"/>
        <v>614.16</v>
      </c>
      <c r="AG6" s="1">
        <f t="shared" si="0"/>
        <v>631.22</v>
      </c>
      <c r="AH6" s="1">
        <f t="shared" si="0"/>
        <v>653.39800000000002</v>
      </c>
      <c r="AI6" s="1">
        <f t="shared" si="0"/>
        <v>670.45799999999997</v>
      </c>
      <c r="AJ6" s="1">
        <f t="shared" si="0"/>
        <v>689.22399999999993</v>
      </c>
      <c r="AK6" s="1">
        <f t="shared" si="0"/>
        <v>707.99</v>
      </c>
      <c r="AL6" s="1">
        <f t="shared" si="0"/>
        <v>726.75599999999997</v>
      </c>
      <c r="AM6" s="1">
        <f t="shared" si="0"/>
        <v>745.52199999999993</v>
      </c>
      <c r="AN6" s="1">
        <f t="shared" si="0"/>
        <v>765.99400000000003</v>
      </c>
      <c r="AO6" s="1">
        <f t="shared" si="0"/>
        <v>784.76</v>
      </c>
      <c r="AP6" s="1">
        <f t="shared" si="0"/>
        <v>805.23199999999997</v>
      </c>
      <c r="AQ6" s="1">
        <f t="shared" si="0"/>
        <v>823.99799999999993</v>
      </c>
      <c r="AR6" s="1">
        <f t="shared" si="0"/>
        <v>842.76400000000001</v>
      </c>
      <c r="AS6" s="1">
        <f t="shared" si="0"/>
        <v>864.94200000000001</v>
      </c>
      <c r="AT6" s="1">
        <f t="shared" si="0"/>
        <v>882.00199999999995</v>
      </c>
      <c r="AU6" s="1">
        <f t="shared" si="0"/>
        <v>904.18</v>
      </c>
      <c r="AV6" s="1">
        <f t="shared" si="0"/>
        <v>921.24</v>
      </c>
    </row>
    <row r="7" spans="1:48" s="7" customFormat="1">
      <c r="A7" s="25"/>
      <c r="B7" s="9" t="s">
        <v>5</v>
      </c>
      <c r="C7" s="1" t="s">
        <v>4</v>
      </c>
      <c r="D7" s="1">
        <v>5.3052631578947365</v>
      </c>
      <c r="E7" s="1">
        <v>6.2921348314606735</v>
      </c>
      <c r="F7" s="1">
        <v>8.7012987012987004</v>
      </c>
      <c r="G7" s="1">
        <v>9.8765432098765444</v>
      </c>
      <c r="H7" s="1">
        <v>12</v>
      </c>
      <c r="I7" s="1">
        <v>12.5</v>
      </c>
      <c r="J7" s="1">
        <v>15.135135135135135</v>
      </c>
      <c r="K7" s="1">
        <v>18.35820895522388</v>
      </c>
      <c r="L7" s="1">
        <v>18.108108108108109</v>
      </c>
      <c r="M7" s="1">
        <v>20.9</v>
      </c>
      <c r="N7" s="1">
        <v>24.153846153846153</v>
      </c>
      <c r="O7" s="1">
        <v>27.419354838709676</v>
      </c>
      <c r="P7" s="1">
        <v>31.03448275862069</v>
      </c>
      <c r="Q7" s="6">
        <v>27.05950765652258</v>
      </c>
      <c r="R7" s="6">
        <v>28.234752165100424</v>
      </c>
      <c r="S7" s="6">
        <v>30.35820895522388</v>
      </c>
      <c r="T7" s="6">
        <v>32.855144855144857</v>
      </c>
      <c r="U7" s="6">
        <v>33.493344090359017</v>
      </c>
      <c r="V7" s="6">
        <v>36.71641791044776</v>
      </c>
      <c r="W7" s="6">
        <v>36.466317063331985</v>
      </c>
      <c r="X7" s="6">
        <v>39.258208955223878</v>
      </c>
      <c r="Y7" s="6">
        <v>42.512055109070033</v>
      </c>
      <c r="Z7" s="6">
        <v>41.8</v>
      </c>
      <c r="AA7" s="6">
        <v>45.053846153846152</v>
      </c>
      <c r="AB7" s="6">
        <v>48.307692307692307</v>
      </c>
      <c r="AC7" s="6">
        <v>51.573200992555826</v>
      </c>
      <c r="AD7" s="6">
        <v>55.188328912466844</v>
      </c>
      <c r="AE7" s="6">
        <v>58.453837597330363</v>
      </c>
      <c r="AF7" s="6">
        <v>62.068965517241381</v>
      </c>
      <c r="AG7" s="6">
        <v>58.093990415143267</v>
      </c>
      <c r="AH7" s="6">
        <v>59.269234923721115</v>
      </c>
      <c r="AI7" s="6">
        <v>61.39269171384457</v>
      </c>
      <c r="AJ7" s="6">
        <v>63.889627613765548</v>
      </c>
      <c r="AK7" s="6">
        <v>64.527826848979714</v>
      </c>
      <c r="AL7" s="6">
        <v>67.750900669068443</v>
      </c>
      <c r="AM7" s="6">
        <v>67.500799821952683</v>
      </c>
      <c r="AN7" s="6">
        <v>70.292691713844562</v>
      </c>
      <c r="AO7" s="6">
        <v>73.546537867690716</v>
      </c>
      <c r="AP7" s="6">
        <v>72.83448275862068</v>
      </c>
      <c r="AQ7" s="6">
        <v>76.088328912466835</v>
      </c>
      <c r="AR7" s="6">
        <v>79.34217506631299</v>
      </c>
      <c r="AS7" s="6">
        <v>82.607683751176523</v>
      </c>
      <c r="AT7" s="6">
        <v>86.222811671087527</v>
      </c>
      <c r="AU7" s="6">
        <v>89.48832035595106</v>
      </c>
      <c r="AV7" s="6">
        <v>93.103448275862064</v>
      </c>
    </row>
    <row r="8" spans="1:48" s="12" customFormat="1">
      <c r="A8" s="25"/>
      <c r="B8" s="31" t="s">
        <v>6</v>
      </c>
      <c r="C8" s="31"/>
      <c r="D8" s="10">
        <v>4.75</v>
      </c>
      <c r="E8" s="11">
        <v>4.45</v>
      </c>
      <c r="F8" s="11">
        <v>3.8500000000000005</v>
      </c>
      <c r="G8" s="11">
        <v>4.05</v>
      </c>
      <c r="H8" s="11">
        <v>3.75</v>
      </c>
      <c r="I8" s="11">
        <v>4</v>
      </c>
      <c r="J8" s="11">
        <v>3.7</v>
      </c>
      <c r="K8" s="11">
        <v>3.35</v>
      </c>
      <c r="L8" s="11">
        <v>3.6999999999999997</v>
      </c>
      <c r="M8" s="11">
        <v>3.4928229665071773</v>
      </c>
      <c r="N8" s="11">
        <v>3.25</v>
      </c>
      <c r="O8" s="11">
        <v>3.1</v>
      </c>
      <c r="P8" s="11">
        <v>2.9</v>
      </c>
      <c r="Q8" s="11">
        <v>3.5107808022922637</v>
      </c>
      <c r="R8" s="11">
        <v>3.5948606669712198</v>
      </c>
      <c r="S8" s="11">
        <v>3.5081120943952802</v>
      </c>
      <c r="T8" s="11">
        <v>3.4089029433227922</v>
      </c>
      <c r="U8" s="11">
        <v>3.5081597013127785</v>
      </c>
      <c r="V8" s="11">
        <v>3.35</v>
      </c>
      <c r="W8" s="11">
        <v>3.5237997787610622</v>
      </c>
      <c r="X8" s="11">
        <v>3.4260350530357755</v>
      </c>
      <c r="Y8" s="11">
        <v>3.2931835367829749</v>
      </c>
      <c r="Z8" s="11">
        <v>3.4928229665071773</v>
      </c>
      <c r="AA8" s="11">
        <v>3.3626429912924709</v>
      </c>
      <c r="AB8" s="11">
        <v>3.25</v>
      </c>
      <c r="AC8" s="11">
        <v>3.1702511547344114</v>
      </c>
      <c r="AD8" s="11">
        <v>3.0531817744881282</v>
      </c>
      <c r="AE8" s="11">
        <v>2.9938154138915323</v>
      </c>
      <c r="AF8" s="11">
        <v>2.9</v>
      </c>
      <c r="AG8" s="11">
        <v>3.1844946211816145</v>
      </c>
      <c r="AH8" s="11">
        <v>3.2310185924697441</v>
      </c>
      <c r="AI8" s="11">
        <v>3.2007067048941202</v>
      </c>
      <c r="AJ8" s="11">
        <v>3.16170257277376</v>
      </c>
      <c r="AK8" s="11">
        <v>3.2156669476198374</v>
      </c>
      <c r="AL8" s="11">
        <v>3.1438696444849592</v>
      </c>
      <c r="AM8" s="11">
        <v>3.2369986811465781</v>
      </c>
      <c r="AN8" s="11">
        <v>3.1937886361489753</v>
      </c>
      <c r="AO8" s="11">
        <v>3.1272716115307437</v>
      </c>
      <c r="AP8" s="11">
        <v>3.2402234636871512</v>
      </c>
      <c r="AQ8" s="11">
        <v>3.1739427511652312</v>
      </c>
      <c r="AR8" s="11">
        <v>3.1130984220379783</v>
      </c>
      <c r="AS8" s="11">
        <v>3.0687218003057684</v>
      </c>
      <c r="AT8" s="11">
        <v>2.9980465144896331</v>
      </c>
      <c r="AU8" s="11">
        <v>2.9612802983219391</v>
      </c>
      <c r="AV8" s="11">
        <v>2.9000000000000004</v>
      </c>
    </row>
    <row r="9" spans="1:48" s="7" customFormat="1">
      <c r="A9" s="25" t="s">
        <v>205</v>
      </c>
      <c r="B9" s="30" t="s">
        <v>3</v>
      </c>
      <c r="C9" s="1" t="s">
        <v>4</v>
      </c>
      <c r="D9" s="1">
        <v>25.2</v>
      </c>
      <c r="E9" s="6">
        <v>28</v>
      </c>
      <c r="F9" s="6">
        <v>33.5</v>
      </c>
      <c r="G9" s="6">
        <v>40</v>
      </c>
      <c r="H9" s="6">
        <v>45</v>
      </c>
      <c r="I9" s="6">
        <v>50</v>
      </c>
      <c r="J9" s="6">
        <v>56</v>
      </c>
      <c r="K9" s="6">
        <v>61.5</v>
      </c>
      <c r="L9" s="6">
        <v>67</v>
      </c>
      <c r="M9" s="6">
        <v>73</v>
      </c>
      <c r="N9" s="6">
        <v>78.5</v>
      </c>
      <c r="O9" s="6">
        <v>85</v>
      </c>
      <c r="P9" s="6">
        <v>90</v>
      </c>
      <c r="Q9" s="6">
        <v>95</v>
      </c>
      <c r="R9" s="6">
        <v>101.5</v>
      </c>
      <c r="S9" s="6">
        <v>106.5</v>
      </c>
      <c r="T9" s="6">
        <v>112</v>
      </c>
      <c r="U9" s="6">
        <v>117.5</v>
      </c>
      <c r="V9" s="6">
        <v>123</v>
      </c>
      <c r="W9" s="6">
        <v>128.5</v>
      </c>
      <c r="X9" s="6">
        <v>134.5</v>
      </c>
      <c r="Y9" s="6">
        <v>140</v>
      </c>
      <c r="Z9" s="6">
        <v>146</v>
      </c>
      <c r="AA9" s="6">
        <v>151.5</v>
      </c>
      <c r="AB9" s="6">
        <v>157</v>
      </c>
      <c r="AC9" s="6">
        <v>163.5</v>
      </c>
      <c r="AD9" s="6">
        <v>168.5</v>
      </c>
      <c r="AE9" s="6">
        <v>175</v>
      </c>
      <c r="AF9" s="6">
        <v>180</v>
      </c>
      <c r="AG9" s="6">
        <v>185</v>
      </c>
      <c r="AH9" s="6">
        <v>191.5</v>
      </c>
      <c r="AI9" s="6">
        <v>196.5</v>
      </c>
      <c r="AJ9" s="6">
        <v>202</v>
      </c>
      <c r="AK9" s="6">
        <v>207.5</v>
      </c>
      <c r="AL9" s="6">
        <v>213</v>
      </c>
      <c r="AM9" s="6">
        <v>218.5</v>
      </c>
      <c r="AN9" s="6">
        <v>224.5</v>
      </c>
      <c r="AO9" s="6">
        <v>230</v>
      </c>
      <c r="AP9" s="6">
        <v>236</v>
      </c>
      <c r="AQ9" s="6">
        <v>241.5</v>
      </c>
      <c r="AR9" s="6">
        <v>247</v>
      </c>
      <c r="AS9" s="6">
        <v>253.5</v>
      </c>
      <c r="AT9" s="6">
        <v>258.5</v>
      </c>
      <c r="AU9" s="6">
        <v>265</v>
      </c>
      <c r="AV9" s="6">
        <v>270</v>
      </c>
    </row>
    <row r="10" spans="1:48" s="7" customFormat="1">
      <c r="A10" s="25"/>
      <c r="B10" s="30"/>
      <c r="C10" s="8" t="s">
        <v>51</v>
      </c>
      <c r="D10" s="1">
        <f>D9*3.412</f>
        <v>85.982399999999998</v>
      </c>
      <c r="E10" s="1">
        <f t="shared" ref="E10:AV10" si="1">E9*3.412</f>
        <v>95.536000000000001</v>
      </c>
      <c r="F10" s="1">
        <f t="shared" si="1"/>
        <v>114.30199999999999</v>
      </c>
      <c r="G10" s="1">
        <f t="shared" si="1"/>
        <v>136.47999999999999</v>
      </c>
      <c r="H10" s="1">
        <f t="shared" si="1"/>
        <v>153.54</v>
      </c>
      <c r="I10" s="1">
        <f t="shared" si="1"/>
        <v>170.6</v>
      </c>
      <c r="J10" s="1">
        <f t="shared" si="1"/>
        <v>191.072</v>
      </c>
      <c r="K10" s="1">
        <f t="shared" si="1"/>
        <v>209.83799999999999</v>
      </c>
      <c r="L10" s="1">
        <f t="shared" si="1"/>
        <v>228.60399999999998</v>
      </c>
      <c r="M10" s="1">
        <f t="shared" si="1"/>
        <v>249.07599999999999</v>
      </c>
      <c r="N10" s="1">
        <f t="shared" si="1"/>
        <v>267.84199999999998</v>
      </c>
      <c r="O10" s="1">
        <f t="shared" si="1"/>
        <v>290.02</v>
      </c>
      <c r="P10" s="1">
        <f t="shared" si="1"/>
        <v>307.08</v>
      </c>
      <c r="Q10" s="1">
        <f t="shared" si="1"/>
        <v>324.14</v>
      </c>
      <c r="R10" s="1">
        <f t="shared" si="1"/>
        <v>346.31799999999998</v>
      </c>
      <c r="S10" s="1">
        <f t="shared" si="1"/>
        <v>363.37799999999999</v>
      </c>
      <c r="T10" s="1">
        <f t="shared" si="1"/>
        <v>382.14400000000001</v>
      </c>
      <c r="U10" s="1">
        <f t="shared" si="1"/>
        <v>400.90999999999997</v>
      </c>
      <c r="V10" s="1">
        <f t="shared" si="1"/>
        <v>419.67599999999999</v>
      </c>
      <c r="W10" s="1">
        <f t="shared" si="1"/>
        <v>438.44200000000001</v>
      </c>
      <c r="X10" s="1">
        <f t="shared" si="1"/>
        <v>458.91399999999999</v>
      </c>
      <c r="Y10" s="1">
        <f t="shared" si="1"/>
        <v>477.68</v>
      </c>
      <c r="Z10" s="1">
        <f t="shared" si="1"/>
        <v>498.15199999999999</v>
      </c>
      <c r="AA10" s="1">
        <f t="shared" si="1"/>
        <v>516.91800000000001</v>
      </c>
      <c r="AB10" s="1">
        <f t="shared" si="1"/>
        <v>535.68399999999997</v>
      </c>
      <c r="AC10" s="1">
        <f t="shared" si="1"/>
        <v>557.86199999999997</v>
      </c>
      <c r="AD10" s="1">
        <f t="shared" si="1"/>
        <v>574.92200000000003</v>
      </c>
      <c r="AE10" s="1">
        <f t="shared" si="1"/>
        <v>597.1</v>
      </c>
      <c r="AF10" s="1">
        <f t="shared" si="1"/>
        <v>614.16</v>
      </c>
      <c r="AG10" s="1">
        <f t="shared" si="1"/>
        <v>631.22</v>
      </c>
      <c r="AH10" s="1">
        <f t="shared" si="1"/>
        <v>653.39800000000002</v>
      </c>
      <c r="AI10" s="1">
        <f t="shared" si="1"/>
        <v>670.45799999999997</v>
      </c>
      <c r="AJ10" s="1">
        <f t="shared" si="1"/>
        <v>689.22399999999993</v>
      </c>
      <c r="AK10" s="1">
        <f t="shared" si="1"/>
        <v>707.99</v>
      </c>
      <c r="AL10" s="1">
        <f t="shared" si="1"/>
        <v>726.75599999999997</v>
      </c>
      <c r="AM10" s="1">
        <f t="shared" si="1"/>
        <v>745.52199999999993</v>
      </c>
      <c r="AN10" s="1">
        <f t="shared" si="1"/>
        <v>765.99400000000003</v>
      </c>
      <c r="AO10" s="1">
        <f t="shared" si="1"/>
        <v>784.76</v>
      </c>
      <c r="AP10" s="1">
        <f t="shared" si="1"/>
        <v>805.23199999999997</v>
      </c>
      <c r="AQ10" s="1">
        <f t="shared" si="1"/>
        <v>823.99799999999993</v>
      </c>
      <c r="AR10" s="1">
        <f t="shared" si="1"/>
        <v>842.76400000000001</v>
      </c>
      <c r="AS10" s="1">
        <f t="shared" si="1"/>
        <v>864.94200000000001</v>
      </c>
      <c r="AT10" s="1">
        <f t="shared" si="1"/>
        <v>882.00199999999995</v>
      </c>
      <c r="AU10" s="1">
        <f t="shared" si="1"/>
        <v>904.18</v>
      </c>
      <c r="AV10" s="1">
        <f t="shared" si="1"/>
        <v>921.24</v>
      </c>
    </row>
    <row r="11" spans="1:48" s="7" customFormat="1">
      <c r="A11" s="25"/>
      <c r="B11" s="9" t="s">
        <v>5</v>
      </c>
      <c r="C11" s="1" t="s">
        <v>4</v>
      </c>
      <c r="D11" s="1">
        <v>4.581818181818182</v>
      </c>
      <c r="E11" s="1">
        <v>5.1851851851851851</v>
      </c>
      <c r="F11" s="1">
        <v>6.5686274509803928</v>
      </c>
      <c r="G11" s="1">
        <v>8.5106382978723403</v>
      </c>
      <c r="H11" s="1">
        <v>9.7826086956521738</v>
      </c>
      <c r="I11" s="1">
        <v>10.638297872340425</v>
      </c>
      <c r="J11" s="1">
        <v>12.727272727272727</v>
      </c>
      <c r="K11" s="1">
        <v>15.000000000000002</v>
      </c>
      <c r="L11" s="1">
        <v>14.888888888888889</v>
      </c>
      <c r="M11" s="1">
        <v>17.600000000000001</v>
      </c>
      <c r="N11" s="1">
        <v>20.657894736842106</v>
      </c>
      <c r="O11" s="1">
        <v>22.972972972972972</v>
      </c>
      <c r="P11" s="1">
        <v>25.714285714285715</v>
      </c>
      <c r="Q11" s="6">
        <v>21.568627450980394</v>
      </c>
      <c r="R11" s="6">
        <v>23.51063829787234</v>
      </c>
      <c r="S11" s="6">
        <v>24.782608695652176</v>
      </c>
      <c r="T11" s="6">
        <v>27.2265221878225</v>
      </c>
      <c r="U11" s="6">
        <v>27.727272727272727</v>
      </c>
      <c r="V11" s="6">
        <v>30.000000000000004</v>
      </c>
      <c r="W11" s="6">
        <v>29.888888888888893</v>
      </c>
      <c r="X11" s="6">
        <v>32.6</v>
      </c>
      <c r="Y11" s="6">
        <v>35.65789473684211</v>
      </c>
      <c r="Z11" s="6">
        <v>35.200000000000003</v>
      </c>
      <c r="AA11" s="6">
        <v>38.257894736842104</v>
      </c>
      <c r="AB11" s="6">
        <v>41.315789473684212</v>
      </c>
      <c r="AC11" s="6">
        <v>43.630867709815078</v>
      </c>
      <c r="AD11" s="6">
        <v>46.372180451127818</v>
      </c>
      <c r="AE11" s="6">
        <v>48.687258687258691</v>
      </c>
      <c r="AF11" s="6">
        <v>51.428571428571431</v>
      </c>
      <c r="AG11" s="6">
        <v>47.282913165266109</v>
      </c>
      <c r="AH11" s="6">
        <v>49.224924012158056</v>
      </c>
      <c r="AI11" s="6">
        <v>50.496894409937894</v>
      </c>
      <c r="AJ11" s="6">
        <v>52.940807902108219</v>
      </c>
      <c r="AK11" s="6">
        <v>53.441558441558442</v>
      </c>
      <c r="AL11" s="6">
        <v>55.714285714285722</v>
      </c>
      <c r="AM11" s="6">
        <v>55.603174603174608</v>
      </c>
      <c r="AN11" s="6">
        <v>58.314285714285717</v>
      </c>
      <c r="AO11" s="6">
        <v>61.372180451127825</v>
      </c>
      <c r="AP11" s="6">
        <v>60.914285714285718</v>
      </c>
      <c r="AQ11" s="6">
        <v>63.972180451127819</v>
      </c>
      <c r="AR11" s="6">
        <v>67.030075187969928</v>
      </c>
      <c r="AS11" s="6">
        <v>69.345153424100801</v>
      </c>
      <c r="AT11" s="6">
        <v>72.086466165413526</v>
      </c>
      <c r="AU11" s="6">
        <v>74.401544401544413</v>
      </c>
      <c r="AV11" s="6">
        <v>77.142857142857139</v>
      </c>
    </row>
    <row r="12" spans="1:48" s="12" customFormat="1">
      <c r="A12" s="25"/>
      <c r="B12" s="31" t="s">
        <v>7</v>
      </c>
      <c r="C12" s="31"/>
      <c r="D12" s="10">
        <v>5.5</v>
      </c>
      <c r="E12" s="11">
        <v>5.4</v>
      </c>
      <c r="F12" s="11">
        <v>5.0999999999999996</v>
      </c>
      <c r="G12" s="11">
        <v>4.7</v>
      </c>
      <c r="H12" s="11">
        <v>4.5999999999999996</v>
      </c>
      <c r="I12" s="11">
        <v>4.7</v>
      </c>
      <c r="J12" s="11">
        <v>4.4000000000000004</v>
      </c>
      <c r="K12" s="11">
        <v>4.0999999999999996</v>
      </c>
      <c r="L12" s="11">
        <v>4.5</v>
      </c>
      <c r="M12" s="11">
        <v>4.1477272727272725</v>
      </c>
      <c r="N12" s="11">
        <v>3.8</v>
      </c>
      <c r="O12" s="11">
        <v>3.7</v>
      </c>
      <c r="P12" s="11">
        <v>3.5</v>
      </c>
      <c r="Q12" s="11">
        <v>4.4045454545454543</v>
      </c>
      <c r="R12" s="11">
        <v>4.3171945701357464</v>
      </c>
      <c r="S12" s="11">
        <v>4.2973684210526315</v>
      </c>
      <c r="T12" s="11">
        <v>4.1136359329100722</v>
      </c>
      <c r="U12" s="11">
        <v>4.2377049180327866</v>
      </c>
      <c r="V12" s="11">
        <v>4.0999999999999996</v>
      </c>
      <c r="W12" s="11">
        <v>4.2992565055762073</v>
      </c>
      <c r="X12" s="11">
        <v>4.1257668711656441</v>
      </c>
      <c r="Y12" s="11">
        <v>3.9261992619926196</v>
      </c>
      <c r="Z12" s="11">
        <v>4.1477272727272725</v>
      </c>
      <c r="AA12" s="11">
        <v>3.9599669830788282</v>
      </c>
      <c r="AB12" s="11">
        <v>3.8</v>
      </c>
      <c r="AC12" s="11">
        <v>3.7473469720433612</v>
      </c>
      <c r="AD12" s="11">
        <v>3.6336441021483585</v>
      </c>
      <c r="AE12" s="11">
        <v>3.5943695479777951</v>
      </c>
      <c r="AF12" s="11">
        <v>3.5</v>
      </c>
      <c r="AG12" s="11">
        <v>3.9126184834123219</v>
      </c>
      <c r="AH12" s="11">
        <v>3.8903056498919417</v>
      </c>
      <c r="AI12" s="11">
        <v>3.8913284132841324</v>
      </c>
      <c r="AJ12" s="11">
        <v>3.8155821190623711</v>
      </c>
      <c r="AK12" s="11">
        <v>3.8827460510328069</v>
      </c>
      <c r="AL12" s="11">
        <v>3.8230769230769224</v>
      </c>
      <c r="AM12" s="11">
        <v>3.9296317442192401</v>
      </c>
      <c r="AN12" s="11">
        <v>3.8498285154336109</v>
      </c>
      <c r="AO12" s="11">
        <v>3.7476263399693717</v>
      </c>
      <c r="AP12" s="11">
        <v>3.8742964352720448</v>
      </c>
      <c r="AQ12" s="11">
        <v>3.7750784528049079</v>
      </c>
      <c r="AR12" s="11">
        <v>3.6849130678631519</v>
      </c>
      <c r="AS12" s="11">
        <v>3.6556267811485794</v>
      </c>
      <c r="AT12" s="11">
        <v>3.585971316818775</v>
      </c>
      <c r="AU12" s="11">
        <v>3.5617540217955366</v>
      </c>
      <c r="AV12" s="11">
        <v>3.5</v>
      </c>
    </row>
    <row r="13" spans="1:48">
      <c r="A13" s="25" t="s">
        <v>85</v>
      </c>
      <c r="B13" s="25" t="s">
        <v>8</v>
      </c>
      <c r="C13" s="25"/>
      <c r="D13" s="26" t="s">
        <v>15</v>
      </c>
      <c r="E13" s="26"/>
      <c r="F13" s="26"/>
      <c r="G13" s="26"/>
      <c r="H13" s="26" t="s">
        <v>15</v>
      </c>
      <c r="I13" s="26"/>
      <c r="J13" s="26"/>
      <c r="K13" s="26"/>
      <c r="L13" s="26" t="s">
        <v>15</v>
      </c>
      <c r="M13" s="26"/>
      <c r="N13" s="26"/>
      <c r="O13" s="26"/>
      <c r="P13" s="26"/>
      <c r="Q13" s="26" t="s">
        <v>15</v>
      </c>
      <c r="R13" s="26"/>
      <c r="S13" s="26"/>
      <c r="T13" s="26"/>
      <c r="U13" s="26" t="s">
        <v>15</v>
      </c>
      <c r="V13" s="26"/>
      <c r="W13" s="26"/>
      <c r="X13" s="26"/>
      <c r="Y13" s="26" t="s">
        <v>15</v>
      </c>
      <c r="Z13" s="26"/>
      <c r="AA13" s="26"/>
      <c r="AB13" s="26"/>
      <c r="AC13" s="26" t="s">
        <v>15</v>
      </c>
      <c r="AD13" s="26"/>
      <c r="AE13" s="26"/>
      <c r="AF13" s="26"/>
      <c r="AG13" s="26" t="s">
        <v>15</v>
      </c>
      <c r="AH13" s="26"/>
      <c r="AI13" s="26"/>
      <c r="AJ13" s="26"/>
      <c r="AK13" s="26" t="s">
        <v>15</v>
      </c>
      <c r="AL13" s="26"/>
      <c r="AM13" s="26"/>
      <c r="AN13" s="26"/>
      <c r="AO13" s="26" t="s">
        <v>15</v>
      </c>
      <c r="AP13" s="26"/>
      <c r="AQ13" s="26"/>
      <c r="AR13" s="26"/>
      <c r="AS13" s="26" t="s">
        <v>15</v>
      </c>
      <c r="AT13" s="26"/>
      <c r="AU13" s="26"/>
      <c r="AV13" s="26"/>
    </row>
    <row r="14" spans="1:48">
      <c r="A14" s="25"/>
      <c r="B14" s="25" t="s">
        <v>86</v>
      </c>
      <c r="C14" s="25"/>
      <c r="D14" s="14">
        <v>13</v>
      </c>
      <c r="E14" s="15">
        <v>16</v>
      </c>
      <c r="F14" s="15">
        <v>20</v>
      </c>
      <c r="G14" s="15">
        <v>23</v>
      </c>
      <c r="H14" s="15">
        <v>26</v>
      </c>
      <c r="I14" s="15">
        <v>29</v>
      </c>
      <c r="J14" s="15">
        <v>33</v>
      </c>
      <c r="K14" s="15">
        <v>36</v>
      </c>
      <c r="L14" s="15">
        <v>39</v>
      </c>
      <c r="M14" s="15">
        <v>43</v>
      </c>
      <c r="N14" s="15">
        <v>46</v>
      </c>
      <c r="O14" s="15">
        <v>50</v>
      </c>
      <c r="P14" s="15">
        <v>53</v>
      </c>
      <c r="Q14" s="15">
        <v>56</v>
      </c>
      <c r="R14" s="15">
        <v>59</v>
      </c>
      <c r="S14" s="15">
        <v>63</v>
      </c>
      <c r="T14" s="15">
        <v>64</v>
      </c>
      <c r="U14" s="32">
        <v>64</v>
      </c>
      <c r="V14" s="32"/>
      <c r="W14" s="32"/>
      <c r="X14" s="32"/>
      <c r="Y14" s="32">
        <v>64</v>
      </c>
      <c r="Z14" s="32"/>
      <c r="AA14" s="32"/>
      <c r="AB14" s="32"/>
      <c r="AC14" s="32">
        <v>64</v>
      </c>
      <c r="AD14" s="32"/>
      <c r="AE14" s="32"/>
      <c r="AF14" s="32"/>
      <c r="AG14" s="32">
        <v>64</v>
      </c>
      <c r="AH14" s="32"/>
      <c r="AI14" s="32"/>
      <c r="AJ14" s="32"/>
      <c r="AK14" s="32">
        <v>64</v>
      </c>
      <c r="AL14" s="32"/>
      <c r="AM14" s="32"/>
      <c r="AN14" s="32"/>
      <c r="AO14" s="32">
        <v>64</v>
      </c>
      <c r="AP14" s="32"/>
      <c r="AQ14" s="32"/>
      <c r="AR14" s="32"/>
      <c r="AS14" s="32">
        <v>64</v>
      </c>
      <c r="AT14" s="32"/>
      <c r="AU14" s="32"/>
      <c r="AV14" s="32"/>
    </row>
    <row r="15" spans="1:48">
      <c r="A15" s="34" t="s">
        <v>9</v>
      </c>
      <c r="B15" s="33" t="s">
        <v>10</v>
      </c>
      <c r="C15" s="33"/>
      <c r="D15" s="26" t="s">
        <v>16</v>
      </c>
      <c r="E15" s="26"/>
      <c r="F15" s="26"/>
      <c r="G15" s="26"/>
      <c r="H15" s="26" t="s">
        <v>16</v>
      </c>
      <c r="I15" s="26"/>
      <c r="J15" s="26"/>
      <c r="K15" s="26"/>
      <c r="L15" s="26" t="s">
        <v>16</v>
      </c>
      <c r="M15" s="26"/>
      <c r="N15" s="26"/>
      <c r="O15" s="26"/>
      <c r="P15" s="26"/>
      <c r="Q15" s="26" t="s">
        <v>16</v>
      </c>
      <c r="R15" s="26"/>
      <c r="S15" s="26"/>
      <c r="T15" s="26"/>
      <c r="U15" s="26" t="s">
        <v>16</v>
      </c>
      <c r="V15" s="26"/>
      <c r="W15" s="26"/>
      <c r="X15" s="26"/>
      <c r="Y15" s="26" t="s">
        <v>16</v>
      </c>
      <c r="Z15" s="26"/>
      <c r="AA15" s="26"/>
      <c r="AB15" s="26"/>
      <c r="AC15" s="26" t="s">
        <v>16</v>
      </c>
      <c r="AD15" s="26"/>
      <c r="AE15" s="26"/>
      <c r="AF15" s="26"/>
      <c r="AG15" s="26" t="s">
        <v>16</v>
      </c>
      <c r="AH15" s="26"/>
      <c r="AI15" s="26"/>
      <c r="AJ15" s="26"/>
      <c r="AK15" s="26" t="s">
        <v>16</v>
      </c>
      <c r="AL15" s="26"/>
      <c r="AM15" s="26"/>
      <c r="AN15" s="26"/>
      <c r="AO15" s="26" t="s">
        <v>16</v>
      </c>
      <c r="AP15" s="26"/>
      <c r="AQ15" s="26"/>
      <c r="AR15" s="26"/>
      <c r="AS15" s="26" t="s">
        <v>16</v>
      </c>
      <c r="AT15" s="26"/>
      <c r="AU15" s="26"/>
      <c r="AV15" s="26"/>
    </row>
    <row r="16" spans="1:48">
      <c r="A16" s="34"/>
      <c r="B16" s="33" t="s">
        <v>11</v>
      </c>
      <c r="C16" s="33"/>
      <c r="D16" s="26">
        <v>1</v>
      </c>
      <c r="E16" s="26"/>
      <c r="F16" s="26"/>
      <c r="G16" s="26"/>
      <c r="H16" s="15">
        <v>1</v>
      </c>
      <c r="I16" s="32">
        <v>2</v>
      </c>
      <c r="J16" s="32"/>
      <c r="K16" s="32"/>
      <c r="L16" s="32">
        <v>2</v>
      </c>
      <c r="M16" s="32"/>
      <c r="N16" s="32"/>
      <c r="O16" s="32"/>
      <c r="P16" s="32"/>
      <c r="Q16" s="32">
        <v>3</v>
      </c>
      <c r="R16" s="32"/>
      <c r="S16" s="32"/>
      <c r="T16" s="32"/>
      <c r="U16" s="32">
        <v>4</v>
      </c>
      <c r="V16" s="32"/>
      <c r="W16" s="32"/>
      <c r="X16" s="32"/>
      <c r="Y16" s="32">
        <v>4</v>
      </c>
      <c r="Z16" s="32"/>
      <c r="AA16" s="32"/>
      <c r="AB16" s="32"/>
      <c r="AC16" s="32">
        <v>4</v>
      </c>
      <c r="AD16" s="32"/>
      <c r="AE16" s="32"/>
      <c r="AF16" s="32"/>
      <c r="AG16" s="32">
        <v>5</v>
      </c>
      <c r="AH16" s="32"/>
      <c r="AI16" s="32"/>
      <c r="AJ16" s="32"/>
      <c r="AK16" s="32">
        <v>6</v>
      </c>
      <c r="AL16" s="32"/>
      <c r="AM16" s="32"/>
      <c r="AN16" s="32"/>
      <c r="AO16" s="32">
        <v>6</v>
      </c>
      <c r="AP16" s="32"/>
      <c r="AQ16" s="32"/>
      <c r="AR16" s="32"/>
      <c r="AS16" s="32">
        <v>6</v>
      </c>
      <c r="AT16" s="32"/>
      <c r="AU16" s="32"/>
      <c r="AV16" s="32"/>
    </row>
    <row r="17" spans="1:48">
      <c r="A17" s="34"/>
      <c r="B17" s="34" t="s">
        <v>87</v>
      </c>
      <c r="C17" s="34"/>
      <c r="D17" s="26" t="s">
        <v>84</v>
      </c>
      <c r="E17" s="26"/>
      <c r="F17" s="26"/>
      <c r="G17" s="26"/>
      <c r="H17" s="26" t="s">
        <v>84</v>
      </c>
      <c r="I17" s="26"/>
      <c r="J17" s="26"/>
      <c r="K17" s="26"/>
      <c r="L17" s="26" t="s">
        <v>84</v>
      </c>
      <c r="M17" s="26"/>
      <c r="N17" s="26"/>
      <c r="O17" s="26"/>
      <c r="P17" s="26"/>
      <c r="Q17" s="26" t="s">
        <v>84</v>
      </c>
      <c r="R17" s="26"/>
      <c r="S17" s="26"/>
      <c r="T17" s="26"/>
      <c r="U17" s="26" t="s">
        <v>84</v>
      </c>
      <c r="V17" s="26"/>
      <c r="W17" s="26"/>
      <c r="X17" s="26"/>
      <c r="Y17" s="26" t="s">
        <v>84</v>
      </c>
      <c r="Z17" s="26"/>
      <c r="AA17" s="26"/>
      <c r="AB17" s="26"/>
      <c r="AC17" s="26" t="s">
        <v>84</v>
      </c>
      <c r="AD17" s="26"/>
      <c r="AE17" s="26"/>
      <c r="AF17" s="26"/>
      <c r="AG17" s="26" t="s">
        <v>84</v>
      </c>
      <c r="AH17" s="26"/>
      <c r="AI17" s="26"/>
      <c r="AJ17" s="26"/>
      <c r="AK17" s="26" t="s">
        <v>84</v>
      </c>
      <c r="AL17" s="26"/>
      <c r="AM17" s="26"/>
      <c r="AN17" s="26"/>
      <c r="AO17" s="26" t="s">
        <v>84</v>
      </c>
      <c r="AP17" s="26"/>
      <c r="AQ17" s="26"/>
      <c r="AR17" s="26"/>
      <c r="AS17" s="26" t="s">
        <v>84</v>
      </c>
      <c r="AT17" s="26"/>
      <c r="AU17" s="26"/>
      <c r="AV17" s="26"/>
    </row>
    <row r="18" spans="1:48">
      <c r="A18" s="34"/>
      <c r="B18" s="34" t="s">
        <v>88</v>
      </c>
      <c r="C18" s="34"/>
      <c r="D18" s="26" t="s">
        <v>89</v>
      </c>
      <c r="E18" s="26"/>
      <c r="F18" s="26"/>
      <c r="G18" s="26"/>
      <c r="H18" s="26" t="s">
        <v>89</v>
      </c>
      <c r="I18" s="26"/>
      <c r="J18" s="26"/>
      <c r="K18" s="26"/>
      <c r="L18" s="26" t="s">
        <v>89</v>
      </c>
      <c r="M18" s="26"/>
      <c r="N18" s="26"/>
      <c r="O18" s="26"/>
      <c r="P18" s="26"/>
      <c r="Q18" s="26" t="s">
        <v>89</v>
      </c>
      <c r="R18" s="26"/>
      <c r="S18" s="26"/>
      <c r="T18" s="26"/>
      <c r="U18" s="26" t="s">
        <v>89</v>
      </c>
      <c r="V18" s="26"/>
      <c r="W18" s="26"/>
      <c r="X18" s="26"/>
      <c r="Y18" s="26" t="s">
        <v>89</v>
      </c>
      <c r="Z18" s="26"/>
      <c r="AA18" s="26"/>
      <c r="AB18" s="26"/>
      <c r="AC18" s="26" t="s">
        <v>89</v>
      </c>
      <c r="AD18" s="26"/>
      <c r="AE18" s="26"/>
      <c r="AF18" s="26"/>
      <c r="AG18" s="26" t="s">
        <v>89</v>
      </c>
      <c r="AH18" s="26"/>
      <c r="AI18" s="26"/>
      <c r="AJ18" s="26"/>
      <c r="AK18" s="26" t="s">
        <v>89</v>
      </c>
      <c r="AL18" s="26"/>
      <c r="AM18" s="26"/>
      <c r="AN18" s="26"/>
      <c r="AO18" s="26" t="s">
        <v>89</v>
      </c>
      <c r="AP18" s="26"/>
      <c r="AQ18" s="26"/>
      <c r="AR18" s="26"/>
      <c r="AS18" s="26" t="s">
        <v>89</v>
      </c>
      <c r="AT18" s="26"/>
      <c r="AU18" s="26"/>
      <c r="AV18" s="26"/>
    </row>
    <row r="19" spans="1:48">
      <c r="A19" s="34" t="s">
        <v>42</v>
      </c>
      <c r="B19" s="33" t="s">
        <v>90</v>
      </c>
      <c r="C19" s="33"/>
      <c r="D19" s="26" t="s">
        <v>94</v>
      </c>
      <c r="E19" s="26"/>
      <c r="F19" s="26"/>
      <c r="G19" s="26"/>
      <c r="H19" s="26" t="s">
        <v>94</v>
      </c>
      <c r="I19" s="26"/>
      <c r="J19" s="26"/>
      <c r="K19" s="26"/>
      <c r="L19" s="26" t="s">
        <v>93</v>
      </c>
      <c r="M19" s="26"/>
      <c r="N19" s="26"/>
      <c r="O19" s="26"/>
      <c r="P19" s="26"/>
      <c r="Q19" s="26" t="s">
        <v>94</v>
      </c>
      <c r="R19" s="26"/>
      <c r="S19" s="26"/>
      <c r="T19" s="26"/>
      <c r="U19" s="26" t="s">
        <v>94</v>
      </c>
      <c r="V19" s="26"/>
      <c r="W19" s="26"/>
      <c r="X19" s="26"/>
      <c r="Y19" s="26" t="s">
        <v>94</v>
      </c>
      <c r="Z19" s="26"/>
      <c r="AA19" s="26"/>
      <c r="AB19" s="26"/>
      <c r="AC19" s="26" t="s">
        <v>94</v>
      </c>
      <c r="AD19" s="26"/>
      <c r="AE19" s="26"/>
      <c r="AF19" s="26"/>
      <c r="AG19" s="26" t="s">
        <v>94</v>
      </c>
      <c r="AH19" s="26"/>
      <c r="AI19" s="26"/>
      <c r="AJ19" s="26"/>
      <c r="AK19" s="26" t="s">
        <v>94</v>
      </c>
      <c r="AL19" s="26"/>
      <c r="AM19" s="26"/>
      <c r="AN19" s="26"/>
      <c r="AO19" s="26" t="s">
        <v>94</v>
      </c>
      <c r="AP19" s="26"/>
      <c r="AQ19" s="26"/>
      <c r="AR19" s="26"/>
      <c r="AS19" s="26" t="s">
        <v>94</v>
      </c>
      <c r="AT19" s="26"/>
      <c r="AU19" s="26"/>
      <c r="AV19" s="26"/>
    </row>
    <row r="20" spans="1:48">
      <c r="A20" s="34"/>
      <c r="B20" s="35" t="s">
        <v>43</v>
      </c>
      <c r="C20" s="35"/>
      <c r="D20" s="26" t="s">
        <v>17</v>
      </c>
      <c r="E20" s="26"/>
      <c r="F20" s="26"/>
      <c r="G20" s="26"/>
      <c r="H20" s="26" t="s">
        <v>17</v>
      </c>
      <c r="I20" s="26"/>
      <c r="J20" s="26"/>
      <c r="K20" s="26"/>
      <c r="L20" s="26" t="s">
        <v>17</v>
      </c>
      <c r="M20" s="26"/>
      <c r="N20" s="26"/>
      <c r="O20" s="26"/>
      <c r="P20" s="26"/>
      <c r="Q20" s="26" t="s">
        <v>17</v>
      </c>
      <c r="R20" s="26"/>
      <c r="S20" s="26"/>
      <c r="T20" s="26"/>
      <c r="U20" s="26" t="s">
        <v>17</v>
      </c>
      <c r="V20" s="26"/>
      <c r="W20" s="26"/>
      <c r="X20" s="26"/>
      <c r="Y20" s="26" t="s">
        <v>17</v>
      </c>
      <c r="Z20" s="26"/>
      <c r="AA20" s="26"/>
      <c r="AB20" s="26"/>
      <c r="AC20" s="26" t="s">
        <v>17</v>
      </c>
      <c r="AD20" s="26"/>
      <c r="AE20" s="26"/>
      <c r="AF20" s="26"/>
      <c r="AG20" s="26" t="s">
        <v>17</v>
      </c>
      <c r="AH20" s="26"/>
      <c r="AI20" s="26"/>
      <c r="AJ20" s="26"/>
      <c r="AK20" s="26" t="s">
        <v>17</v>
      </c>
      <c r="AL20" s="26"/>
      <c r="AM20" s="26"/>
      <c r="AN20" s="26"/>
      <c r="AO20" s="26" t="s">
        <v>17</v>
      </c>
      <c r="AP20" s="26"/>
      <c r="AQ20" s="26"/>
      <c r="AR20" s="26"/>
      <c r="AS20" s="26" t="s">
        <v>17</v>
      </c>
      <c r="AT20" s="26"/>
      <c r="AU20" s="26"/>
      <c r="AV20" s="26"/>
    </row>
    <row r="21" spans="1:48">
      <c r="A21" s="34"/>
      <c r="B21" s="33" t="s">
        <v>11</v>
      </c>
      <c r="C21" s="33"/>
      <c r="D21" s="26">
        <v>1</v>
      </c>
      <c r="E21" s="26"/>
      <c r="F21" s="26"/>
      <c r="G21" s="26"/>
      <c r="H21" s="15">
        <v>1</v>
      </c>
      <c r="I21" s="32">
        <v>2</v>
      </c>
      <c r="J21" s="32"/>
      <c r="K21" s="32"/>
      <c r="L21" s="32">
        <v>2</v>
      </c>
      <c r="M21" s="32"/>
      <c r="N21" s="32"/>
      <c r="O21" s="32"/>
      <c r="P21" s="32"/>
      <c r="Q21" s="32">
        <v>3</v>
      </c>
      <c r="R21" s="32"/>
      <c r="S21" s="32"/>
      <c r="T21" s="32"/>
      <c r="U21" s="32">
        <v>4</v>
      </c>
      <c r="V21" s="32"/>
      <c r="W21" s="32"/>
      <c r="X21" s="32"/>
      <c r="Y21" s="32">
        <v>4</v>
      </c>
      <c r="Z21" s="32"/>
      <c r="AA21" s="32"/>
      <c r="AB21" s="32"/>
      <c r="AC21" s="32">
        <v>4</v>
      </c>
      <c r="AD21" s="32"/>
      <c r="AE21" s="32"/>
      <c r="AF21" s="32"/>
      <c r="AG21" s="32">
        <v>5</v>
      </c>
      <c r="AH21" s="32"/>
      <c r="AI21" s="32"/>
      <c r="AJ21" s="32"/>
      <c r="AK21" s="32">
        <v>6</v>
      </c>
      <c r="AL21" s="32"/>
      <c r="AM21" s="32"/>
      <c r="AN21" s="32"/>
      <c r="AO21" s="32">
        <v>6</v>
      </c>
      <c r="AP21" s="32"/>
      <c r="AQ21" s="32"/>
      <c r="AR21" s="32"/>
      <c r="AS21" s="32">
        <v>6</v>
      </c>
      <c r="AT21" s="32"/>
      <c r="AU21" s="32"/>
      <c r="AV21" s="32"/>
    </row>
    <row r="22" spans="1:48">
      <c r="A22" s="34"/>
      <c r="B22" s="19" t="s">
        <v>44</v>
      </c>
      <c r="C22" s="8" t="s">
        <v>95</v>
      </c>
      <c r="D22" s="14">
        <v>0.56000000000000005</v>
      </c>
      <c r="E22" s="14">
        <v>0.56000000000000005</v>
      </c>
      <c r="F22" s="14">
        <v>0.56000000000000005</v>
      </c>
      <c r="G22" s="14">
        <v>0.92</v>
      </c>
      <c r="H22" s="15">
        <v>0.92</v>
      </c>
      <c r="I22" s="15" t="s">
        <v>96</v>
      </c>
      <c r="J22" s="15" t="s">
        <v>96</v>
      </c>
      <c r="K22" s="15" t="s">
        <v>96</v>
      </c>
      <c r="L22" s="15" t="s">
        <v>97</v>
      </c>
      <c r="M22" s="15" t="s">
        <v>97</v>
      </c>
      <c r="N22" s="15" t="s">
        <v>97</v>
      </c>
      <c r="O22" s="15" t="s">
        <v>97</v>
      </c>
      <c r="P22" s="15" t="s">
        <v>97</v>
      </c>
      <c r="Q22" s="15" t="s">
        <v>98</v>
      </c>
      <c r="R22" s="15" t="s">
        <v>99</v>
      </c>
      <c r="S22" s="15" t="s">
        <v>99</v>
      </c>
      <c r="T22" s="15" t="s">
        <v>100</v>
      </c>
      <c r="U22" s="15" t="s">
        <v>101</v>
      </c>
      <c r="V22" s="15" t="s">
        <v>101</v>
      </c>
      <c r="W22" s="15" t="s">
        <v>102</v>
      </c>
      <c r="X22" s="15" t="s">
        <v>102</v>
      </c>
      <c r="Y22" s="15" t="s">
        <v>102</v>
      </c>
      <c r="Z22" s="15" t="s">
        <v>103</v>
      </c>
      <c r="AA22" s="15" t="s">
        <v>103</v>
      </c>
      <c r="AB22" s="15" t="s">
        <v>103</v>
      </c>
      <c r="AC22" s="15" t="s">
        <v>103</v>
      </c>
      <c r="AD22" s="15" t="s">
        <v>103</v>
      </c>
      <c r="AE22" s="15" t="s">
        <v>103</v>
      </c>
      <c r="AF22" s="15" t="s">
        <v>103</v>
      </c>
      <c r="AG22" s="15" t="s">
        <v>104</v>
      </c>
      <c r="AH22" s="15" t="s">
        <v>105</v>
      </c>
      <c r="AI22" s="15" t="s">
        <v>105</v>
      </c>
      <c r="AJ22" s="15" t="s">
        <v>106</v>
      </c>
      <c r="AK22" s="15" t="s">
        <v>107</v>
      </c>
      <c r="AL22" s="15" t="s">
        <v>107</v>
      </c>
      <c r="AM22" s="15" t="s">
        <v>108</v>
      </c>
      <c r="AN22" s="15" t="s">
        <v>108</v>
      </c>
      <c r="AO22" s="15" t="s">
        <v>108</v>
      </c>
      <c r="AP22" s="15" t="s">
        <v>109</v>
      </c>
      <c r="AQ22" s="15" t="s">
        <v>109</v>
      </c>
      <c r="AR22" s="15" t="s">
        <v>109</v>
      </c>
      <c r="AS22" s="15" t="s">
        <v>109</v>
      </c>
      <c r="AT22" s="15" t="s">
        <v>109</v>
      </c>
      <c r="AU22" s="15" t="s">
        <v>109</v>
      </c>
      <c r="AV22" s="15" t="s">
        <v>109</v>
      </c>
    </row>
    <row r="23" spans="1:48" ht="12" customHeight="1">
      <c r="A23" s="34"/>
      <c r="B23" s="19" t="s">
        <v>209</v>
      </c>
      <c r="C23" s="8" t="s">
        <v>210</v>
      </c>
      <c r="D23" s="27" t="s">
        <v>211</v>
      </c>
      <c r="E23" s="29"/>
      <c r="F23" s="29"/>
      <c r="G23" s="28"/>
      <c r="H23" s="27" t="s">
        <v>211</v>
      </c>
      <c r="I23" s="29"/>
      <c r="J23" s="29"/>
      <c r="K23" s="28"/>
      <c r="L23" s="27" t="s">
        <v>211</v>
      </c>
      <c r="M23" s="29"/>
      <c r="N23" s="29"/>
      <c r="O23" s="29"/>
      <c r="P23" s="28"/>
      <c r="Q23" s="27" t="s">
        <v>211</v>
      </c>
      <c r="R23" s="29"/>
      <c r="S23" s="29"/>
      <c r="T23" s="28"/>
      <c r="U23" s="27" t="s">
        <v>211</v>
      </c>
      <c r="V23" s="29"/>
      <c r="W23" s="29"/>
      <c r="X23" s="28"/>
      <c r="Y23" s="27" t="s">
        <v>211</v>
      </c>
      <c r="Z23" s="29"/>
      <c r="AA23" s="29"/>
      <c r="AB23" s="28"/>
      <c r="AC23" s="27" t="s">
        <v>211</v>
      </c>
      <c r="AD23" s="29"/>
      <c r="AE23" s="29"/>
      <c r="AF23" s="28"/>
      <c r="AG23" s="27" t="s">
        <v>211</v>
      </c>
      <c r="AH23" s="29"/>
      <c r="AI23" s="29"/>
      <c r="AJ23" s="28"/>
      <c r="AK23" s="27" t="s">
        <v>211</v>
      </c>
      <c r="AL23" s="29"/>
      <c r="AM23" s="29"/>
      <c r="AN23" s="28"/>
      <c r="AO23" s="27" t="s">
        <v>211</v>
      </c>
      <c r="AP23" s="29"/>
      <c r="AQ23" s="29"/>
      <c r="AR23" s="28"/>
      <c r="AS23" s="27" t="s">
        <v>211</v>
      </c>
      <c r="AT23" s="29"/>
      <c r="AU23" s="29"/>
      <c r="AV23" s="28"/>
    </row>
    <row r="24" spans="1:48" ht="13.5">
      <c r="A24" s="34"/>
      <c r="B24" s="16" t="s">
        <v>45</v>
      </c>
      <c r="C24" s="8" t="s">
        <v>206</v>
      </c>
      <c r="D24" s="14">
        <v>11000</v>
      </c>
      <c r="E24" s="14">
        <v>11000</v>
      </c>
      <c r="F24" s="14">
        <v>11000</v>
      </c>
      <c r="G24" s="15">
        <v>13000</v>
      </c>
      <c r="H24" s="15">
        <v>13000</v>
      </c>
      <c r="I24" s="15">
        <v>17000</v>
      </c>
      <c r="J24" s="15">
        <v>17000</v>
      </c>
      <c r="K24" s="15">
        <v>17000</v>
      </c>
      <c r="L24" s="15">
        <v>25000</v>
      </c>
      <c r="M24" s="15">
        <v>25000</v>
      </c>
      <c r="N24" s="15">
        <v>25000</v>
      </c>
      <c r="O24" s="15">
        <v>24000</v>
      </c>
      <c r="P24" s="15">
        <v>24000</v>
      </c>
      <c r="Q24" s="15">
        <v>28000</v>
      </c>
      <c r="R24" s="15">
        <v>30000</v>
      </c>
      <c r="S24" s="15">
        <v>30000</v>
      </c>
      <c r="T24" s="15">
        <v>36000</v>
      </c>
      <c r="U24" s="15">
        <v>34000</v>
      </c>
      <c r="V24" s="15">
        <v>34000</v>
      </c>
      <c r="W24" s="15">
        <v>42000</v>
      </c>
      <c r="X24" s="15">
        <v>42000</v>
      </c>
      <c r="Y24" s="15">
        <v>42000</v>
      </c>
      <c r="Z24" s="15">
        <v>50000</v>
      </c>
      <c r="AA24" s="15">
        <v>50000</v>
      </c>
      <c r="AB24" s="15">
        <v>50000</v>
      </c>
      <c r="AC24" s="15">
        <v>49000</v>
      </c>
      <c r="AD24" s="15">
        <v>49000</v>
      </c>
      <c r="AE24" s="15">
        <v>48000</v>
      </c>
      <c r="AF24" s="15">
        <v>48000</v>
      </c>
      <c r="AG24" s="15">
        <v>52000</v>
      </c>
      <c r="AH24" s="15">
        <v>54000</v>
      </c>
      <c r="AI24" s="15">
        <v>54000</v>
      </c>
      <c r="AJ24" s="15">
        <v>60000</v>
      </c>
      <c r="AK24" s="15">
        <v>58000</v>
      </c>
      <c r="AL24" s="15">
        <v>58000</v>
      </c>
      <c r="AM24" s="15">
        <v>66000</v>
      </c>
      <c r="AN24" s="15">
        <v>66000</v>
      </c>
      <c r="AO24" s="15">
        <v>66000</v>
      </c>
      <c r="AP24" s="15">
        <v>74000</v>
      </c>
      <c r="AQ24" s="15">
        <v>74000</v>
      </c>
      <c r="AR24" s="15">
        <v>74000</v>
      </c>
      <c r="AS24" s="15">
        <v>73000</v>
      </c>
      <c r="AT24" s="15">
        <v>73000</v>
      </c>
      <c r="AU24" s="15">
        <v>72000</v>
      </c>
      <c r="AV24" s="15">
        <v>72000</v>
      </c>
    </row>
    <row r="25" spans="1:48">
      <c r="A25" s="34"/>
      <c r="B25" s="33" t="s">
        <v>91</v>
      </c>
      <c r="C25" s="33"/>
      <c r="D25" s="26" t="s">
        <v>110</v>
      </c>
      <c r="E25" s="26"/>
      <c r="F25" s="26"/>
      <c r="G25" s="26"/>
      <c r="H25" s="26" t="s">
        <v>110</v>
      </c>
      <c r="I25" s="26"/>
      <c r="J25" s="26"/>
      <c r="K25" s="26"/>
      <c r="L25" s="26" t="s">
        <v>110</v>
      </c>
      <c r="M25" s="26"/>
      <c r="N25" s="26"/>
      <c r="O25" s="26"/>
      <c r="P25" s="15"/>
      <c r="Q25" s="26" t="s">
        <v>110</v>
      </c>
      <c r="R25" s="26"/>
      <c r="S25" s="26"/>
      <c r="T25" s="26"/>
      <c r="U25" s="26" t="s">
        <v>110</v>
      </c>
      <c r="V25" s="26"/>
      <c r="W25" s="26"/>
      <c r="X25" s="26"/>
      <c r="Y25" s="26" t="s">
        <v>110</v>
      </c>
      <c r="Z25" s="26"/>
      <c r="AA25" s="26"/>
      <c r="AB25" s="26"/>
      <c r="AC25" s="26" t="s">
        <v>110</v>
      </c>
      <c r="AD25" s="26"/>
      <c r="AE25" s="26"/>
      <c r="AF25" s="26"/>
      <c r="AG25" s="26" t="s">
        <v>110</v>
      </c>
      <c r="AH25" s="26"/>
      <c r="AI25" s="26"/>
      <c r="AJ25" s="26"/>
      <c r="AK25" s="26" t="s">
        <v>110</v>
      </c>
      <c r="AL25" s="26"/>
      <c r="AM25" s="26"/>
      <c r="AN25" s="26"/>
      <c r="AO25" s="26" t="s">
        <v>110</v>
      </c>
      <c r="AP25" s="26"/>
      <c r="AQ25" s="26"/>
      <c r="AR25" s="26"/>
      <c r="AS25" s="26" t="s">
        <v>110</v>
      </c>
      <c r="AT25" s="26"/>
      <c r="AU25" s="26"/>
      <c r="AV25" s="26"/>
    </row>
    <row r="26" spans="1:48">
      <c r="A26" s="34" t="s">
        <v>46</v>
      </c>
      <c r="B26" s="33" t="s">
        <v>10</v>
      </c>
      <c r="C26" s="33"/>
      <c r="D26" s="26" t="s">
        <v>111</v>
      </c>
      <c r="E26" s="26"/>
      <c r="F26" s="26"/>
      <c r="G26" s="26"/>
      <c r="H26" s="26" t="s">
        <v>111</v>
      </c>
      <c r="I26" s="26"/>
      <c r="J26" s="26"/>
      <c r="K26" s="26"/>
      <c r="L26" s="26" t="s">
        <v>111</v>
      </c>
      <c r="M26" s="26"/>
      <c r="N26" s="26"/>
      <c r="O26" s="26"/>
      <c r="P26" s="15"/>
      <c r="Q26" s="26" t="s">
        <v>111</v>
      </c>
      <c r="R26" s="26"/>
      <c r="S26" s="26"/>
      <c r="T26" s="26"/>
      <c r="U26" s="26" t="s">
        <v>111</v>
      </c>
      <c r="V26" s="26"/>
      <c r="W26" s="26"/>
      <c r="X26" s="26"/>
      <c r="Y26" s="26" t="s">
        <v>111</v>
      </c>
      <c r="Z26" s="26"/>
      <c r="AA26" s="26"/>
      <c r="AB26" s="26"/>
      <c r="AC26" s="26" t="s">
        <v>111</v>
      </c>
      <c r="AD26" s="26"/>
      <c r="AE26" s="26"/>
      <c r="AF26" s="26"/>
      <c r="AG26" s="26" t="s">
        <v>111</v>
      </c>
      <c r="AH26" s="26"/>
      <c r="AI26" s="26"/>
      <c r="AJ26" s="26"/>
      <c r="AK26" s="26" t="s">
        <v>111</v>
      </c>
      <c r="AL26" s="26"/>
      <c r="AM26" s="26"/>
      <c r="AN26" s="26"/>
      <c r="AO26" s="26" t="s">
        <v>111</v>
      </c>
      <c r="AP26" s="26"/>
      <c r="AQ26" s="26"/>
      <c r="AR26" s="26"/>
      <c r="AS26" s="26" t="s">
        <v>111</v>
      </c>
      <c r="AT26" s="26"/>
      <c r="AU26" s="26"/>
      <c r="AV26" s="26"/>
    </row>
    <row r="27" spans="1:48">
      <c r="A27" s="34"/>
      <c r="B27" s="17" t="s">
        <v>92</v>
      </c>
      <c r="C27" s="8" t="s">
        <v>185</v>
      </c>
      <c r="D27" s="14">
        <v>11</v>
      </c>
      <c r="E27" s="14">
        <v>11</v>
      </c>
      <c r="F27" s="14">
        <v>11</v>
      </c>
      <c r="G27" s="14">
        <v>13</v>
      </c>
      <c r="H27" s="15">
        <v>13</v>
      </c>
      <c r="I27" s="15">
        <v>17</v>
      </c>
      <c r="J27" s="15">
        <v>17</v>
      </c>
      <c r="K27" s="15">
        <v>17</v>
      </c>
      <c r="L27" s="15">
        <v>22</v>
      </c>
      <c r="M27" s="15">
        <v>22</v>
      </c>
      <c r="N27" s="15">
        <v>22</v>
      </c>
      <c r="O27" s="15">
        <v>25</v>
      </c>
      <c r="P27" s="15">
        <v>25</v>
      </c>
      <c r="Q27" s="15" t="s">
        <v>140</v>
      </c>
      <c r="R27" s="15" t="s">
        <v>141</v>
      </c>
      <c r="S27" s="15" t="s">
        <v>141</v>
      </c>
      <c r="T27" s="15" t="s">
        <v>142</v>
      </c>
      <c r="U27" s="15" t="s">
        <v>112</v>
      </c>
      <c r="V27" s="15" t="s">
        <v>112</v>
      </c>
      <c r="W27" s="15" t="s">
        <v>143</v>
      </c>
      <c r="X27" s="15" t="s">
        <v>143</v>
      </c>
      <c r="Y27" s="15" t="s">
        <v>143</v>
      </c>
      <c r="Z27" s="15" t="s">
        <v>113</v>
      </c>
      <c r="AA27" s="15" t="s">
        <v>113</v>
      </c>
      <c r="AB27" s="15" t="s">
        <v>113</v>
      </c>
      <c r="AC27" s="15" t="s">
        <v>144</v>
      </c>
      <c r="AD27" s="15" t="s">
        <v>144</v>
      </c>
      <c r="AE27" s="15" t="s">
        <v>145</v>
      </c>
      <c r="AF27" s="15" t="s">
        <v>146</v>
      </c>
      <c r="AG27" s="15" t="s">
        <v>147</v>
      </c>
      <c r="AH27" s="15" t="s">
        <v>148</v>
      </c>
      <c r="AI27" s="15" t="s">
        <v>148</v>
      </c>
      <c r="AJ27" s="15" t="s">
        <v>149</v>
      </c>
      <c r="AK27" s="15" t="s">
        <v>114</v>
      </c>
      <c r="AL27" s="15" t="s">
        <v>114</v>
      </c>
      <c r="AM27" s="15" t="s">
        <v>150</v>
      </c>
      <c r="AN27" s="15" t="s">
        <v>150</v>
      </c>
      <c r="AO27" s="15" t="s">
        <v>150</v>
      </c>
      <c r="AP27" s="15" t="s">
        <v>115</v>
      </c>
      <c r="AQ27" s="15" t="s">
        <v>115</v>
      </c>
      <c r="AR27" s="15" t="s">
        <v>115</v>
      </c>
      <c r="AS27" s="15" t="s">
        <v>116</v>
      </c>
      <c r="AT27" s="15" t="s">
        <v>116</v>
      </c>
      <c r="AU27" s="15" t="s">
        <v>151</v>
      </c>
      <c r="AV27" s="15" t="s">
        <v>152</v>
      </c>
    </row>
    <row r="28" spans="1:48">
      <c r="A28" s="25" t="s">
        <v>246</v>
      </c>
      <c r="B28" s="18" t="s">
        <v>12</v>
      </c>
      <c r="C28" s="14" t="s">
        <v>13</v>
      </c>
      <c r="D28" s="26" t="s">
        <v>32</v>
      </c>
      <c r="E28" s="26"/>
      <c r="F28" s="14" t="s">
        <v>33</v>
      </c>
      <c r="G28" s="14" t="s">
        <v>33</v>
      </c>
      <c r="H28" s="14" t="s">
        <v>33</v>
      </c>
      <c r="I28" s="26" t="s">
        <v>34</v>
      </c>
      <c r="J28" s="26"/>
      <c r="K28" s="26"/>
      <c r="L28" s="14" t="s">
        <v>34</v>
      </c>
      <c r="M28" s="26" t="s">
        <v>35</v>
      </c>
      <c r="N28" s="26"/>
      <c r="O28" s="26" t="s">
        <v>35</v>
      </c>
      <c r="P28" s="26"/>
      <c r="Q28" s="14" t="s">
        <v>34</v>
      </c>
      <c r="R28" s="26" t="s">
        <v>34</v>
      </c>
      <c r="S28" s="26"/>
      <c r="T28" s="26"/>
      <c r="U28" s="26" t="s">
        <v>34</v>
      </c>
      <c r="V28" s="26"/>
      <c r="W28" s="26"/>
      <c r="X28" s="26"/>
      <c r="Y28" s="26" t="s">
        <v>34</v>
      </c>
      <c r="Z28" s="26"/>
      <c r="AA28" s="26"/>
      <c r="AB28" s="14" t="s">
        <v>34</v>
      </c>
      <c r="AC28" s="26" t="s">
        <v>34</v>
      </c>
      <c r="AD28" s="26"/>
      <c r="AE28" s="26"/>
      <c r="AF28" s="26"/>
      <c r="AG28" s="14" t="s">
        <v>34</v>
      </c>
      <c r="AH28" s="26" t="s">
        <v>199</v>
      </c>
      <c r="AI28" s="26"/>
      <c r="AJ28" s="26"/>
      <c r="AK28" s="26" t="s">
        <v>199</v>
      </c>
      <c r="AL28" s="26"/>
      <c r="AM28" s="26"/>
      <c r="AN28" s="26"/>
      <c r="AO28" s="14" t="s">
        <v>199</v>
      </c>
      <c r="AP28" s="26" t="s">
        <v>200</v>
      </c>
      <c r="AQ28" s="26"/>
      <c r="AR28" s="26"/>
      <c r="AS28" s="26" t="s">
        <v>200</v>
      </c>
      <c r="AT28" s="26"/>
      <c r="AU28" s="26"/>
      <c r="AV28" s="26"/>
    </row>
    <row r="29" spans="1:48">
      <c r="A29" s="25"/>
      <c r="B29" s="18" t="s">
        <v>14</v>
      </c>
      <c r="C29" s="14" t="s">
        <v>13</v>
      </c>
      <c r="D29" s="26" t="s">
        <v>36</v>
      </c>
      <c r="E29" s="26"/>
      <c r="F29" s="14" t="s">
        <v>37</v>
      </c>
      <c r="G29" s="14" t="s">
        <v>38</v>
      </c>
      <c r="H29" s="14" t="s">
        <v>38</v>
      </c>
      <c r="I29" s="26" t="s">
        <v>38</v>
      </c>
      <c r="J29" s="26"/>
      <c r="K29" s="26"/>
      <c r="L29" s="20" t="s">
        <v>38</v>
      </c>
      <c r="M29" s="36" t="s">
        <v>38</v>
      </c>
      <c r="N29" s="36"/>
      <c r="O29" s="36" t="s">
        <v>39</v>
      </c>
      <c r="P29" s="36"/>
      <c r="Q29" s="14" t="s">
        <v>38</v>
      </c>
      <c r="R29" s="26" t="s">
        <v>39</v>
      </c>
      <c r="S29" s="26"/>
      <c r="T29" s="26"/>
      <c r="U29" s="26" t="s">
        <v>39</v>
      </c>
      <c r="V29" s="26"/>
      <c r="W29" s="26"/>
      <c r="X29" s="26"/>
      <c r="Y29" s="26" t="s">
        <v>39</v>
      </c>
      <c r="Z29" s="26"/>
      <c r="AA29" s="26"/>
      <c r="AB29" s="14" t="s">
        <v>201</v>
      </c>
      <c r="AC29" s="26" t="s">
        <v>201</v>
      </c>
      <c r="AD29" s="26"/>
      <c r="AE29" s="26"/>
      <c r="AF29" s="26"/>
      <c r="AG29" s="14" t="s">
        <v>201</v>
      </c>
      <c r="AH29" s="26" t="s">
        <v>202</v>
      </c>
      <c r="AI29" s="26"/>
      <c r="AJ29" s="26"/>
      <c r="AK29" s="26" t="s">
        <v>202</v>
      </c>
      <c r="AL29" s="26"/>
      <c r="AM29" s="26"/>
      <c r="AN29" s="26"/>
      <c r="AO29" s="14" t="s">
        <v>202</v>
      </c>
      <c r="AP29" s="26" t="s">
        <v>203</v>
      </c>
      <c r="AQ29" s="26"/>
      <c r="AR29" s="26"/>
      <c r="AS29" s="26" t="s">
        <v>203</v>
      </c>
      <c r="AT29" s="26"/>
      <c r="AU29" s="26"/>
      <c r="AV29" s="26"/>
    </row>
    <row r="30" spans="1:48" ht="13.5">
      <c r="A30" s="34" t="s">
        <v>247</v>
      </c>
      <c r="B30" s="34"/>
      <c r="C30" s="8" t="s">
        <v>47</v>
      </c>
      <c r="D30" s="27">
        <v>58</v>
      </c>
      <c r="E30" s="28"/>
      <c r="F30" s="14">
        <v>60</v>
      </c>
      <c r="G30" s="14">
        <v>62</v>
      </c>
      <c r="H30" s="27">
        <v>65</v>
      </c>
      <c r="I30" s="28"/>
      <c r="J30" s="27">
        <v>66</v>
      </c>
      <c r="K30" s="29"/>
      <c r="L30" s="14">
        <v>67</v>
      </c>
      <c r="M30" s="27">
        <v>68</v>
      </c>
      <c r="N30" s="29"/>
      <c r="O30" s="29"/>
      <c r="P30" s="28"/>
      <c r="Q30" s="22">
        <v>69</v>
      </c>
      <c r="R30" s="22"/>
      <c r="S30" s="22"/>
      <c r="T30" s="23"/>
      <c r="U30" s="21">
        <v>70</v>
      </c>
      <c r="V30" s="22"/>
      <c r="W30" s="22"/>
      <c r="X30" s="23"/>
      <c r="Y30" s="21">
        <v>70</v>
      </c>
      <c r="Z30" s="22"/>
      <c r="AA30" s="22"/>
      <c r="AB30" s="23"/>
      <c r="AC30" s="21">
        <v>70</v>
      </c>
      <c r="AD30" s="22"/>
      <c r="AE30" s="22"/>
      <c r="AF30" s="23"/>
      <c r="AG30" s="21">
        <v>71</v>
      </c>
      <c r="AH30" s="22"/>
      <c r="AI30" s="22"/>
      <c r="AJ30" s="23"/>
      <c r="AK30" s="21">
        <v>72</v>
      </c>
      <c r="AL30" s="22"/>
      <c r="AM30" s="22"/>
      <c r="AN30" s="23"/>
      <c r="AO30" s="21">
        <v>72</v>
      </c>
      <c r="AP30" s="22"/>
      <c r="AQ30" s="22"/>
      <c r="AR30" s="23"/>
      <c r="AS30" s="21">
        <v>72</v>
      </c>
      <c r="AT30" s="22"/>
      <c r="AU30" s="22"/>
      <c r="AV30" s="23"/>
    </row>
    <row r="31" spans="1:48">
      <c r="A31" s="34" t="s">
        <v>245</v>
      </c>
      <c r="B31" s="34"/>
      <c r="C31" s="8" t="s">
        <v>47</v>
      </c>
      <c r="D31" s="27">
        <v>78</v>
      </c>
      <c r="E31" s="28"/>
      <c r="F31" s="14">
        <v>81</v>
      </c>
      <c r="G31" s="14">
        <v>85</v>
      </c>
      <c r="H31" s="27">
        <v>88</v>
      </c>
      <c r="I31" s="29"/>
      <c r="J31" s="29"/>
      <c r="K31" s="29"/>
      <c r="L31" s="14">
        <v>89</v>
      </c>
      <c r="M31" s="27">
        <v>90</v>
      </c>
      <c r="N31" s="29"/>
      <c r="O31" s="29"/>
      <c r="P31" s="28"/>
      <c r="Q31" s="21">
        <v>91</v>
      </c>
      <c r="R31" s="22"/>
      <c r="S31" s="22"/>
      <c r="T31" s="23"/>
      <c r="U31" s="21">
        <v>92</v>
      </c>
      <c r="V31" s="22"/>
      <c r="W31" s="22"/>
      <c r="X31" s="23"/>
      <c r="Y31" s="21">
        <v>92</v>
      </c>
      <c r="Z31" s="22"/>
      <c r="AA31" s="22"/>
      <c r="AB31" s="23"/>
      <c r="AC31" s="21">
        <v>92</v>
      </c>
      <c r="AD31" s="22"/>
      <c r="AE31" s="22"/>
      <c r="AF31" s="23"/>
      <c r="AG31" s="21">
        <v>93</v>
      </c>
      <c r="AH31" s="22"/>
      <c r="AI31" s="22"/>
      <c r="AJ31" s="23"/>
      <c r="AK31" s="21">
        <v>94</v>
      </c>
      <c r="AL31" s="22"/>
      <c r="AM31" s="22"/>
      <c r="AN31" s="23"/>
      <c r="AO31" s="21">
        <v>94</v>
      </c>
      <c r="AP31" s="22"/>
      <c r="AQ31" s="22"/>
      <c r="AR31" s="23"/>
      <c r="AS31" s="21">
        <v>94</v>
      </c>
      <c r="AT31" s="22"/>
      <c r="AU31" s="22"/>
      <c r="AV31" s="23"/>
    </row>
    <row r="32" spans="1:48" s="13" customFormat="1" ht="36">
      <c r="A32" s="37" t="s">
        <v>30</v>
      </c>
      <c r="B32" s="37"/>
      <c r="C32" s="14" t="s">
        <v>13</v>
      </c>
      <c r="D32" s="26" t="s">
        <v>136</v>
      </c>
      <c r="E32" s="26"/>
      <c r="F32" s="26"/>
      <c r="G32" s="14" t="s">
        <v>117</v>
      </c>
      <c r="H32" s="14" t="s">
        <v>117</v>
      </c>
      <c r="I32" s="26" t="s">
        <v>118</v>
      </c>
      <c r="J32" s="26"/>
      <c r="K32" s="26"/>
      <c r="L32" s="26" t="s">
        <v>31</v>
      </c>
      <c r="M32" s="26"/>
      <c r="N32" s="26"/>
      <c r="O32" s="26"/>
      <c r="P32" s="26"/>
      <c r="Q32" s="14" t="s">
        <v>125</v>
      </c>
      <c r="R32" s="26" t="s">
        <v>126</v>
      </c>
      <c r="S32" s="32"/>
      <c r="T32" s="14" t="s">
        <v>127</v>
      </c>
      <c r="U32" s="32" t="s">
        <v>119</v>
      </c>
      <c r="V32" s="32"/>
      <c r="W32" s="32" t="s">
        <v>120</v>
      </c>
      <c r="X32" s="32"/>
      <c r="Y32" s="14" t="s">
        <v>128</v>
      </c>
      <c r="Z32" s="32" t="s">
        <v>121</v>
      </c>
      <c r="AA32" s="32"/>
      <c r="AB32" s="32"/>
      <c r="AC32" s="32" t="s">
        <v>121</v>
      </c>
      <c r="AD32" s="32"/>
      <c r="AE32" s="32"/>
      <c r="AF32" s="32"/>
      <c r="AG32" s="14" t="s">
        <v>129</v>
      </c>
      <c r="AH32" s="26" t="s">
        <v>130</v>
      </c>
      <c r="AI32" s="32"/>
      <c r="AJ32" s="14" t="s">
        <v>131</v>
      </c>
      <c r="AK32" s="32" t="s">
        <v>122</v>
      </c>
      <c r="AL32" s="32"/>
      <c r="AM32" s="32" t="s">
        <v>123</v>
      </c>
      <c r="AN32" s="32"/>
      <c r="AO32" s="14" t="s">
        <v>132</v>
      </c>
      <c r="AP32" s="32" t="s">
        <v>124</v>
      </c>
      <c r="AQ32" s="32"/>
      <c r="AR32" s="32"/>
      <c r="AS32" s="32" t="s">
        <v>124</v>
      </c>
      <c r="AT32" s="32"/>
      <c r="AU32" s="32"/>
      <c r="AV32" s="32"/>
    </row>
    <row r="33" spans="1:48" s="13" customFormat="1" ht="36">
      <c r="A33" s="37" t="s">
        <v>48</v>
      </c>
      <c r="B33" s="37"/>
      <c r="C33" s="14" t="s">
        <v>13</v>
      </c>
      <c r="D33" s="27" t="s">
        <v>137</v>
      </c>
      <c r="E33" s="29"/>
      <c r="F33" s="28"/>
      <c r="G33" s="14" t="s">
        <v>138</v>
      </c>
      <c r="H33" s="27" t="s">
        <v>138</v>
      </c>
      <c r="I33" s="29"/>
      <c r="J33" s="29"/>
      <c r="K33" s="28"/>
      <c r="L33" s="27" t="s">
        <v>139</v>
      </c>
      <c r="M33" s="29"/>
      <c r="N33" s="29"/>
      <c r="O33" s="29"/>
      <c r="P33" s="28"/>
      <c r="Q33" s="14" t="s">
        <v>193</v>
      </c>
      <c r="R33" s="21" t="s">
        <v>187</v>
      </c>
      <c r="S33" s="23"/>
      <c r="T33" s="14" t="s">
        <v>194</v>
      </c>
      <c r="U33" s="21" t="s">
        <v>187</v>
      </c>
      <c r="V33" s="23"/>
      <c r="W33" s="21" t="s">
        <v>188</v>
      </c>
      <c r="X33" s="23"/>
      <c r="Y33" s="14" t="s">
        <v>195</v>
      </c>
      <c r="Z33" s="21" t="s">
        <v>189</v>
      </c>
      <c r="AA33" s="22"/>
      <c r="AB33" s="23"/>
      <c r="AC33" s="21" t="s">
        <v>189</v>
      </c>
      <c r="AD33" s="22"/>
      <c r="AE33" s="22"/>
      <c r="AF33" s="23"/>
      <c r="AG33" s="14" t="s">
        <v>196</v>
      </c>
      <c r="AH33" s="21" t="s">
        <v>190</v>
      </c>
      <c r="AI33" s="23"/>
      <c r="AJ33" s="14" t="s">
        <v>197</v>
      </c>
      <c r="AK33" s="21" t="s">
        <v>190</v>
      </c>
      <c r="AL33" s="23"/>
      <c r="AM33" s="21" t="s">
        <v>191</v>
      </c>
      <c r="AN33" s="23"/>
      <c r="AO33" s="14" t="s">
        <v>198</v>
      </c>
      <c r="AP33" s="21" t="s">
        <v>192</v>
      </c>
      <c r="AQ33" s="22"/>
      <c r="AR33" s="23"/>
      <c r="AS33" s="21" t="s">
        <v>192</v>
      </c>
      <c r="AT33" s="22"/>
      <c r="AU33" s="22"/>
      <c r="AV33" s="23"/>
    </row>
    <row r="34" spans="1:48">
      <c r="A34" s="35" t="s">
        <v>49</v>
      </c>
      <c r="B34" s="35"/>
      <c r="C34" s="8" t="s">
        <v>185</v>
      </c>
      <c r="D34" s="27">
        <v>227</v>
      </c>
      <c r="E34" s="29"/>
      <c r="F34" s="28"/>
      <c r="G34" s="14">
        <v>277</v>
      </c>
      <c r="H34" s="14">
        <v>277</v>
      </c>
      <c r="I34" s="27">
        <v>348</v>
      </c>
      <c r="J34" s="29"/>
      <c r="K34" s="28"/>
      <c r="L34" s="27">
        <v>430</v>
      </c>
      <c r="M34" s="29"/>
      <c r="N34" s="28"/>
      <c r="O34" s="27">
        <v>475</v>
      </c>
      <c r="P34" s="28"/>
      <c r="Q34" s="15" t="s">
        <v>153</v>
      </c>
      <c r="R34" s="21" t="s">
        <v>154</v>
      </c>
      <c r="S34" s="23"/>
      <c r="T34" s="15" t="s">
        <v>155</v>
      </c>
      <c r="U34" s="21" t="s">
        <v>156</v>
      </c>
      <c r="V34" s="23"/>
      <c r="W34" s="21" t="s">
        <v>157</v>
      </c>
      <c r="X34" s="23"/>
      <c r="Y34" s="15" t="s">
        <v>157</v>
      </c>
      <c r="Z34" s="21" t="s">
        <v>158</v>
      </c>
      <c r="AA34" s="22"/>
      <c r="AB34" s="23"/>
      <c r="AC34" s="21" t="s">
        <v>159</v>
      </c>
      <c r="AD34" s="23"/>
      <c r="AE34" s="21" t="s">
        <v>160</v>
      </c>
      <c r="AF34" s="23"/>
      <c r="AG34" s="15" t="s">
        <v>161</v>
      </c>
      <c r="AH34" s="21" t="s">
        <v>162</v>
      </c>
      <c r="AI34" s="23"/>
      <c r="AJ34" s="15" t="s">
        <v>163</v>
      </c>
      <c r="AK34" s="21" t="s">
        <v>164</v>
      </c>
      <c r="AL34" s="23"/>
      <c r="AM34" s="21" t="s">
        <v>165</v>
      </c>
      <c r="AN34" s="23"/>
      <c r="AO34" s="15" t="s">
        <v>165</v>
      </c>
      <c r="AP34" s="21" t="s">
        <v>166</v>
      </c>
      <c r="AQ34" s="22"/>
      <c r="AR34" s="23"/>
      <c r="AS34" s="21" t="s">
        <v>167</v>
      </c>
      <c r="AT34" s="23"/>
      <c r="AU34" s="21" t="s">
        <v>168</v>
      </c>
      <c r="AV34" s="23"/>
    </row>
    <row r="35" spans="1:48">
      <c r="A35" s="35" t="s">
        <v>50</v>
      </c>
      <c r="B35" s="35"/>
      <c r="C35" s="8" t="s">
        <v>185</v>
      </c>
      <c r="D35" s="27">
        <v>242</v>
      </c>
      <c r="E35" s="29"/>
      <c r="F35" s="28"/>
      <c r="G35" s="14">
        <v>304</v>
      </c>
      <c r="H35" s="14">
        <v>304</v>
      </c>
      <c r="I35" s="27">
        <v>368</v>
      </c>
      <c r="J35" s="29"/>
      <c r="K35" s="28"/>
      <c r="L35" s="27">
        <v>453</v>
      </c>
      <c r="M35" s="29"/>
      <c r="N35" s="28"/>
      <c r="O35" s="27">
        <v>507</v>
      </c>
      <c r="P35" s="28"/>
      <c r="Q35" s="15" t="s">
        <v>169</v>
      </c>
      <c r="R35" s="21" t="s">
        <v>170</v>
      </c>
      <c r="S35" s="23"/>
      <c r="T35" s="15" t="s">
        <v>171</v>
      </c>
      <c r="U35" s="21" t="s">
        <v>172</v>
      </c>
      <c r="V35" s="23"/>
      <c r="W35" s="21" t="s">
        <v>173</v>
      </c>
      <c r="X35" s="23"/>
      <c r="Y35" s="15" t="s">
        <v>173</v>
      </c>
      <c r="Z35" s="21" t="s">
        <v>174</v>
      </c>
      <c r="AA35" s="22"/>
      <c r="AB35" s="23"/>
      <c r="AC35" s="21" t="s">
        <v>175</v>
      </c>
      <c r="AD35" s="23"/>
      <c r="AE35" s="21" t="s">
        <v>176</v>
      </c>
      <c r="AF35" s="23"/>
      <c r="AG35" s="15" t="s">
        <v>177</v>
      </c>
      <c r="AH35" s="21" t="s">
        <v>178</v>
      </c>
      <c r="AI35" s="23"/>
      <c r="AJ35" s="15" t="s">
        <v>179</v>
      </c>
      <c r="AK35" s="21" t="s">
        <v>180</v>
      </c>
      <c r="AL35" s="23"/>
      <c r="AM35" s="21" t="s">
        <v>181</v>
      </c>
      <c r="AN35" s="23"/>
      <c r="AO35" s="15" t="s">
        <v>181</v>
      </c>
      <c r="AP35" s="21" t="s">
        <v>182</v>
      </c>
      <c r="AQ35" s="22"/>
      <c r="AR35" s="23"/>
      <c r="AS35" s="21" t="s">
        <v>183</v>
      </c>
      <c r="AT35" s="23"/>
      <c r="AU35" s="21" t="s">
        <v>184</v>
      </c>
      <c r="AV35" s="23"/>
    </row>
    <row r="36" spans="1:48" ht="13.5">
      <c r="A36" s="37" t="s">
        <v>133</v>
      </c>
      <c r="B36" s="16" t="s">
        <v>134</v>
      </c>
      <c r="C36" s="8" t="s">
        <v>207</v>
      </c>
      <c r="D36" s="38" t="s">
        <v>250</v>
      </c>
      <c r="E36" s="38"/>
      <c r="F36" s="38"/>
      <c r="G36" s="38"/>
      <c r="H36" s="38" t="s">
        <v>250</v>
      </c>
      <c r="I36" s="38"/>
      <c r="J36" s="38"/>
      <c r="K36" s="38"/>
      <c r="L36" s="39" t="s">
        <v>249</v>
      </c>
      <c r="M36" s="40"/>
      <c r="N36" s="40"/>
      <c r="O36" s="40"/>
      <c r="P36" s="41"/>
      <c r="Q36" s="38" t="s">
        <v>250</v>
      </c>
      <c r="R36" s="38"/>
      <c r="S36" s="38"/>
      <c r="T36" s="38"/>
      <c r="U36" s="38" t="s">
        <v>250</v>
      </c>
      <c r="V36" s="38"/>
      <c r="W36" s="38"/>
      <c r="X36" s="38"/>
      <c r="Y36" s="38" t="s">
        <v>250</v>
      </c>
      <c r="Z36" s="38"/>
      <c r="AA36" s="38"/>
      <c r="AB36" s="38"/>
      <c r="AC36" s="38" t="s">
        <v>250</v>
      </c>
      <c r="AD36" s="38"/>
      <c r="AE36" s="38"/>
      <c r="AF36" s="38"/>
      <c r="AG36" s="38" t="s">
        <v>250</v>
      </c>
      <c r="AH36" s="38"/>
      <c r="AI36" s="38"/>
      <c r="AJ36" s="38"/>
      <c r="AK36" s="38" t="s">
        <v>250</v>
      </c>
      <c r="AL36" s="38"/>
      <c r="AM36" s="38"/>
      <c r="AN36" s="38"/>
      <c r="AO36" s="38" t="s">
        <v>250</v>
      </c>
      <c r="AP36" s="38"/>
      <c r="AQ36" s="38"/>
      <c r="AR36" s="38"/>
      <c r="AS36" s="38" t="s">
        <v>250</v>
      </c>
      <c r="AT36" s="38"/>
      <c r="AU36" s="38"/>
      <c r="AV36" s="38"/>
    </row>
    <row r="37" spans="1:48" ht="13.5">
      <c r="A37" s="37"/>
      <c r="B37" s="16" t="s">
        <v>135</v>
      </c>
      <c r="C37" s="8" t="s">
        <v>208</v>
      </c>
      <c r="D37" s="38" t="s">
        <v>186</v>
      </c>
      <c r="E37" s="38"/>
      <c r="F37" s="38"/>
      <c r="G37" s="38"/>
      <c r="H37" s="38" t="s">
        <v>186</v>
      </c>
      <c r="I37" s="38"/>
      <c r="J37" s="38"/>
      <c r="K37" s="38"/>
      <c r="L37" s="39" t="s">
        <v>186</v>
      </c>
      <c r="M37" s="40"/>
      <c r="N37" s="40"/>
      <c r="O37" s="40"/>
      <c r="P37" s="41"/>
      <c r="Q37" s="38" t="s">
        <v>186</v>
      </c>
      <c r="R37" s="38"/>
      <c r="S37" s="38"/>
      <c r="T37" s="38"/>
      <c r="U37" s="38" t="s">
        <v>186</v>
      </c>
      <c r="V37" s="38"/>
      <c r="W37" s="38"/>
      <c r="X37" s="38"/>
      <c r="Y37" s="38" t="s">
        <v>186</v>
      </c>
      <c r="Z37" s="38"/>
      <c r="AA37" s="38"/>
      <c r="AB37" s="38"/>
      <c r="AC37" s="38" t="s">
        <v>186</v>
      </c>
      <c r="AD37" s="38"/>
      <c r="AE37" s="38"/>
      <c r="AF37" s="38"/>
      <c r="AG37" s="38" t="s">
        <v>186</v>
      </c>
      <c r="AH37" s="38"/>
      <c r="AI37" s="38"/>
      <c r="AJ37" s="38"/>
      <c r="AK37" s="38" t="s">
        <v>186</v>
      </c>
      <c r="AL37" s="38"/>
      <c r="AM37" s="38"/>
      <c r="AN37" s="38"/>
      <c r="AO37" s="38" t="s">
        <v>186</v>
      </c>
      <c r="AP37" s="38"/>
      <c r="AQ37" s="38"/>
      <c r="AR37" s="38"/>
      <c r="AS37" s="38" t="s">
        <v>186</v>
      </c>
      <c r="AT37" s="38"/>
      <c r="AU37" s="38"/>
      <c r="AV37" s="38"/>
    </row>
  </sheetData>
  <mergeCells count="299">
    <mergeCell ref="A31:B31"/>
    <mergeCell ref="D31:E31"/>
    <mergeCell ref="U37:X37"/>
    <mergeCell ref="Y37:AB37"/>
    <mergeCell ref="AC37:AF37"/>
    <mergeCell ref="AG37:AJ37"/>
    <mergeCell ref="AK37:AN37"/>
    <mergeCell ref="AO37:AR37"/>
    <mergeCell ref="Y36:AB36"/>
    <mergeCell ref="AC36:AF36"/>
    <mergeCell ref="AG36:AJ36"/>
    <mergeCell ref="AK36:AN36"/>
    <mergeCell ref="AO36:AR36"/>
    <mergeCell ref="A36:A37"/>
    <mergeCell ref="D36:G36"/>
    <mergeCell ref="H36:K36"/>
    <mergeCell ref="L36:P36"/>
    <mergeCell ref="Q36:T36"/>
    <mergeCell ref="U36:X36"/>
    <mergeCell ref="D37:G37"/>
    <mergeCell ref="H37:K37"/>
    <mergeCell ref="L37:P37"/>
    <mergeCell ref="Q37:T37"/>
    <mergeCell ref="AH35:AI35"/>
    <mergeCell ref="AK35:AL35"/>
    <mergeCell ref="AM35:AN35"/>
    <mergeCell ref="AP35:AR35"/>
    <mergeCell ref="AS35:AT35"/>
    <mergeCell ref="AU35:AV35"/>
    <mergeCell ref="R35:S35"/>
    <mergeCell ref="U35:V35"/>
    <mergeCell ref="W35:X35"/>
    <mergeCell ref="Z35:AB35"/>
    <mergeCell ref="AC35:AD35"/>
    <mergeCell ref="AE35:AF35"/>
    <mergeCell ref="AS37:AV37"/>
    <mergeCell ref="AS36:AV36"/>
    <mergeCell ref="AK34:AL34"/>
    <mergeCell ref="AM34:AN34"/>
    <mergeCell ref="AP34:AR34"/>
    <mergeCell ref="AS34:AT34"/>
    <mergeCell ref="AU34:AV34"/>
    <mergeCell ref="A35:B35"/>
    <mergeCell ref="D35:F35"/>
    <mergeCell ref="I35:K35"/>
    <mergeCell ref="L35:N35"/>
    <mergeCell ref="O35:P35"/>
    <mergeCell ref="U34:V34"/>
    <mergeCell ref="W34:X34"/>
    <mergeCell ref="Z34:AB34"/>
    <mergeCell ref="AC34:AD34"/>
    <mergeCell ref="AE34:AF34"/>
    <mergeCell ref="AH34:AI34"/>
    <mergeCell ref="A34:B34"/>
    <mergeCell ref="D34:F34"/>
    <mergeCell ref="I34:K34"/>
    <mergeCell ref="L34:N34"/>
    <mergeCell ref="O34:P34"/>
    <mergeCell ref="R34:S34"/>
    <mergeCell ref="AC33:AF33"/>
    <mergeCell ref="AH33:AI33"/>
    <mergeCell ref="AK33:AL33"/>
    <mergeCell ref="AM33:AN33"/>
    <mergeCell ref="AP33:AR33"/>
    <mergeCell ref="AS33:AV33"/>
    <mergeCell ref="AP32:AR32"/>
    <mergeCell ref="AS32:AV32"/>
    <mergeCell ref="A33:B33"/>
    <mergeCell ref="D33:F33"/>
    <mergeCell ref="H33:K33"/>
    <mergeCell ref="L33:P33"/>
    <mergeCell ref="R33:S33"/>
    <mergeCell ref="U33:V33"/>
    <mergeCell ref="W33:X33"/>
    <mergeCell ref="Z33:AB33"/>
    <mergeCell ref="W32:X32"/>
    <mergeCell ref="Z32:AB32"/>
    <mergeCell ref="AC32:AF32"/>
    <mergeCell ref="AH32:AI32"/>
    <mergeCell ref="AK32:AL32"/>
    <mergeCell ref="AM32:AN32"/>
    <mergeCell ref="A32:B32"/>
    <mergeCell ref="D32:F32"/>
    <mergeCell ref="I32:K32"/>
    <mergeCell ref="L32:P32"/>
    <mergeCell ref="R32:S32"/>
    <mergeCell ref="U32:V32"/>
    <mergeCell ref="Y30:AB30"/>
    <mergeCell ref="AC30:AF30"/>
    <mergeCell ref="AG30:AJ30"/>
    <mergeCell ref="AK30:AN30"/>
    <mergeCell ref="AO30:AR30"/>
    <mergeCell ref="M31:P31"/>
    <mergeCell ref="Q31:T31"/>
    <mergeCell ref="U31:X31"/>
    <mergeCell ref="Y31:AB31"/>
    <mergeCell ref="AC31:AF31"/>
    <mergeCell ref="AG31:AJ31"/>
    <mergeCell ref="AK31:AN31"/>
    <mergeCell ref="AO31:AR31"/>
    <mergeCell ref="AP28:AR28"/>
    <mergeCell ref="AS30:AV30"/>
    <mergeCell ref="AK29:AN29"/>
    <mergeCell ref="AP29:AR29"/>
    <mergeCell ref="AS29:AV29"/>
    <mergeCell ref="A30:B30"/>
    <mergeCell ref="D30:E30"/>
    <mergeCell ref="J30:K30"/>
    <mergeCell ref="Q30:T30"/>
    <mergeCell ref="U30:X30"/>
    <mergeCell ref="M30:P30"/>
    <mergeCell ref="AK26:AN26"/>
    <mergeCell ref="AO26:AR26"/>
    <mergeCell ref="AS26:AV26"/>
    <mergeCell ref="A28:A29"/>
    <mergeCell ref="D28:E28"/>
    <mergeCell ref="I28:K28"/>
    <mergeCell ref="M28:N28"/>
    <mergeCell ref="O28:P28"/>
    <mergeCell ref="R28:T28"/>
    <mergeCell ref="AS28:AV28"/>
    <mergeCell ref="D29:E29"/>
    <mergeCell ref="I29:K29"/>
    <mergeCell ref="M29:N29"/>
    <mergeCell ref="O29:P29"/>
    <mergeCell ref="R29:T29"/>
    <mergeCell ref="U29:X29"/>
    <mergeCell ref="Y29:AA29"/>
    <mergeCell ref="AC29:AF29"/>
    <mergeCell ref="AH29:AJ29"/>
    <mergeCell ref="U28:X28"/>
    <mergeCell ref="Y28:AA28"/>
    <mergeCell ref="AC28:AF28"/>
    <mergeCell ref="AH28:AJ28"/>
    <mergeCell ref="AK28:AN28"/>
    <mergeCell ref="Q25:T25"/>
    <mergeCell ref="D23:G23"/>
    <mergeCell ref="H23:K23"/>
    <mergeCell ref="L23:P23"/>
    <mergeCell ref="Q23:T23"/>
    <mergeCell ref="U23:X23"/>
    <mergeCell ref="Y23:AB23"/>
    <mergeCell ref="AS25:AV25"/>
    <mergeCell ref="A26:A27"/>
    <mergeCell ref="B26:C26"/>
    <mergeCell ref="D26:G26"/>
    <mergeCell ref="H26:K26"/>
    <mergeCell ref="L26:O26"/>
    <mergeCell ref="Q26:T26"/>
    <mergeCell ref="U26:X26"/>
    <mergeCell ref="Y26:AB26"/>
    <mergeCell ref="AC26:AF26"/>
    <mergeCell ref="U25:X25"/>
    <mergeCell ref="Y25:AB25"/>
    <mergeCell ref="AC25:AF25"/>
    <mergeCell ref="AG25:AJ25"/>
    <mergeCell ref="AK25:AN25"/>
    <mergeCell ref="AO25:AR25"/>
    <mergeCell ref="AG26:AJ26"/>
    <mergeCell ref="AG20:AJ20"/>
    <mergeCell ref="AK20:AN20"/>
    <mergeCell ref="AO20:AR20"/>
    <mergeCell ref="AS20:AV20"/>
    <mergeCell ref="AC23:AF23"/>
    <mergeCell ref="AG23:AJ23"/>
    <mergeCell ref="AK23:AN23"/>
    <mergeCell ref="AO23:AR23"/>
    <mergeCell ref="AS23:AV23"/>
    <mergeCell ref="Q21:T21"/>
    <mergeCell ref="U21:X21"/>
    <mergeCell ref="AO19:AR19"/>
    <mergeCell ref="AS19:AV19"/>
    <mergeCell ref="B20:C20"/>
    <mergeCell ref="D20:G20"/>
    <mergeCell ref="H20:K20"/>
    <mergeCell ref="L20:P20"/>
    <mergeCell ref="Q20:T20"/>
    <mergeCell ref="U20:X20"/>
    <mergeCell ref="Y20:AB20"/>
    <mergeCell ref="AC20:AF20"/>
    <mergeCell ref="Q19:T19"/>
    <mergeCell ref="U19:X19"/>
    <mergeCell ref="Y19:AB19"/>
    <mergeCell ref="AC19:AF19"/>
    <mergeCell ref="AG19:AJ19"/>
    <mergeCell ref="AK19:AN19"/>
    <mergeCell ref="Y21:AB21"/>
    <mergeCell ref="AC21:AF21"/>
    <mergeCell ref="AG21:AJ21"/>
    <mergeCell ref="AK21:AN21"/>
    <mergeCell ref="AO21:AR21"/>
    <mergeCell ref="AS21:AV21"/>
    <mergeCell ref="A19:A25"/>
    <mergeCell ref="B19:C19"/>
    <mergeCell ref="D19:G19"/>
    <mergeCell ref="H19:K19"/>
    <mergeCell ref="L19:P19"/>
    <mergeCell ref="B21:C21"/>
    <mergeCell ref="D21:G21"/>
    <mergeCell ref="I21:K21"/>
    <mergeCell ref="L21:P21"/>
    <mergeCell ref="B25:C25"/>
    <mergeCell ref="D25:G25"/>
    <mergeCell ref="H25:K25"/>
    <mergeCell ref="L25:O25"/>
    <mergeCell ref="AS17:AV17"/>
    <mergeCell ref="B18:C18"/>
    <mergeCell ref="D18:G18"/>
    <mergeCell ref="H18:K18"/>
    <mergeCell ref="L18:P18"/>
    <mergeCell ref="Q18:T18"/>
    <mergeCell ref="U18:X18"/>
    <mergeCell ref="Y18:AB18"/>
    <mergeCell ref="AC18:AF18"/>
    <mergeCell ref="AG18:AJ18"/>
    <mergeCell ref="AK18:AN18"/>
    <mergeCell ref="AO18:AR18"/>
    <mergeCell ref="AS18:AV18"/>
    <mergeCell ref="AG17:AJ17"/>
    <mergeCell ref="U16:X16"/>
    <mergeCell ref="Y16:AB16"/>
    <mergeCell ref="AC16:AF16"/>
    <mergeCell ref="AG16:AJ16"/>
    <mergeCell ref="AK16:AN16"/>
    <mergeCell ref="AO16:AR16"/>
    <mergeCell ref="AK17:AN17"/>
    <mergeCell ref="AO17:AR17"/>
    <mergeCell ref="AG15:AJ15"/>
    <mergeCell ref="AK15:AN15"/>
    <mergeCell ref="AO15:AR15"/>
    <mergeCell ref="AS15:AV15"/>
    <mergeCell ref="B16:C16"/>
    <mergeCell ref="D16:G16"/>
    <mergeCell ref="I16:K16"/>
    <mergeCell ref="L16:P16"/>
    <mergeCell ref="Q16:T16"/>
    <mergeCell ref="AS16:AV16"/>
    <mergeCell ref="A15:A18"/>
    <mergeCell ref="B15:C15"/>
    <mergeCell ref="D15:G15"/>
    <mergeCell ref="H15:K15"/>
    <mergeCell ref="L15:P15"/>
    <mergeCell ref="Q15:T15"/>
    <mergeCell ref="U15:X15"/>
    <mergeCell ref="Y15:AB15"/>
    <mergeCell ref="AC15:AF15"/>
    <mergeCell ref="B17:C17"/>
    <mergeCell ref="D17:G17"/>
    <mergeCell ref="H17:K17"/>
    <mergeCell ref="L17:P17"/>
    <mergeCell ref="Q17:T17"/>
    <mergeCell ref="U17:X17"/>
    <mergeCell ref="Y17:AB17"/>
    <mergeCell ref="AC17:AF17"/>
    <mergeCell ref="Y4:AB4"/>
    <mergeCell ref="AC4:AF4"/>
    <mergeCell ref="AG4:AJ4"/>
    <mergeCell ref="AG13:AJ13"/>
    <mergeCell ref="AK13:AN13"/>
    <mergeCell ref="AO13:AR13"/>
    <mergeCell ref="AS13:AV13"/>
    <mergeCell ref="B14:C14"/>
    <mergeCell ref="U14:X14"/>
    <mergeCell ref="Y14:AB14"/>
    <mergeCell ref="AC14:AF14"/>
    <mergeCell ref="AG14:AJ14"/>
    <mergeCell ref="AK14:AN14"/>
    <mergeCell ref="H13:K13"/>
    <mergeCell ref="L13:P13"/>
    <mergeCell ref="Q13:T13"/>
    <mergeCell ref="U13:X13"/>
    <mergeCell ref="Y13:AB13"/>
    <mergeCell ref="AC13:AF13"/>
    <mergeCell ref="AO14:AR14"/>
    <mergeCell ref="AS14:AV14"/>
    <mergeCell ref="AS31:AV31"/>
    <mergeCell ref="A1:C1"/>
    <mergeCell ref="A2:C2"/>
    <mergeCell ref="A3:C3"/>
    <mergeCell ref="A4:B4"/>
    <mergeCell ref="D4:G4"/>
    <mergeCell ref="H4:K4"/>
    <mergeCell ref="H30:I30"/>
    <mergeCell ref="H31:K31"/>
    <mergeCell ref="A9:A12"/>
    <mergeCell ref="B9:B10"/>
    <mergeCell ref="B12:C12"/>
    <mergeCell ref="A13:A14"/>
    <mergeCell ref="B13:C13"/>
    <mergeCell ref="D13:G13"/>
    <mergeCell ref="AK4:AN4"/>
    <mergeCell ref="AO4:AR4"/>
    <mergeCell ref="AS4:AV4"/>
    <mergeCell ref="A5:A8"/>
    <mergeCell ref="B5:B6"/>
    <mergeCell ref="B8:C8"/>
    <mergeCell ref="L4:P4"/>
    <mergeCell ref="Q4:T4"/>
    <mergeCell ref="U4:X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手册参数表-欧洲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2019-06-14T08:40:00Z</dcterms:modified>
</cp:coreProperties>
</file>